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coring Model" sheetId="1" state="visible" r:id="rId1"/>
    <sheet xmlns:r="http://schemas.openxmlformats.org/officeDocument/2006/relationships" name="Rankings" sheetId="2" state="visible" r:id="rId2"/>
    <sheet xmlns:r="http://schemas.openxmlformats.org/officeDocument/2006/relationships" name="Big Tech Capex" sheetId="3" state="visible" r:id="rId3"/>
    <sheet xmlns:r="http://schemas.openxmlformats.org/officeDocument/2006/relationships" name="Legend &amp; Method" sheetId="4" state="visible" r:id="rId4"/>
  </sheets>
  <definedNames>
    <definedName name="_xlnm._FilterDatabase" localSheetId="0" hidden="1">'Scoring Model'!$A$2:$R$100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1F2A44"/>
      <sz val="10"/>
    </font>
    <font>
      <name val="Arial"/>
      <charset val="1"/>
      <family val="0"/>
      <b val="1"/>
      <color rgb="FFFFFFFF"/>
      <sz val="11"/>
    </font>
  </fonts>
  <fills count="6">
    <fill>
      <patternFill/>
    </fill>
    <fill>
      <patternFill patternType="gray125"/>
    </fill>
    <fill>
      <patternFill patternType="solid">
        <fgColor rgb="FF1F2A44"/>
        <bgColor rgb="FF003366"/>
      </patternFill>
    </fill>
    <fill>
      <patternFill patternType="solid">
        <fgColor rgb="FF2E5AAC"/>
        <bgColor rgb="FF3366FF"/>
      </patternFill>
    </fill>
    <fill>
      <patternFill patternType="solid">
        <fgColor rgb="FFF4F5F7"/>
        <bgColor rgb="FFEAF0FB"/>
      </patternFill>
    </fill>
    <fill>
      <patternFill patternType="solid">
        <fgColor rgb="FFEAF0FB"/>
        <bgColor rgb="FFF4F5F7"/>
      </patternFill>
    </fill>
  </fills>
  <borders count="2">
    <border>
      <left/>
      <right/>
      <top/>
      <bottom/>
      <diagonal/>
    </border>
    <border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0" fontId="9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8">
    <dxf>
      <fill>
        <patternFill patternType="solid">
          <fgColor rgb="FF2E5AAC"/>
          <bgColor rgb="FF000000"/>
        </patternFill>
      </fill>
    </dxf>
    <dxf>
      <fill>
        <patternFill patternType="solid">
          <fgColor rgb="FFF4F5F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63BE7B"/>
          <bgColor rgb="FF000000"/>
        </patternFill>
      </fill>
    </dxf>
    <dxf>
      <fill>
        <patternFill patternType="solid">
          <fgColor rgb="FF83C77D"/>
          <bgColor rgb="FF000000"/>
        </patternFill>
      </fill>
    </dxf>
    <dxf>
      <fill>
        <patternFill patternType="solid">
          <fgColor rgb="FFA2D07F"/>
          <bgColor rgb="FF000000"/>
        </patternFill>
      </fill>
    </dxf>
    <dxf>
      <fill>
        <patternFill patternType="solid">
          <fgColor rgb="FFC1D981"/>
          <bgColor rgb="FF000000"/>
        </patternFill>
      </fill>
    </dxf>
    <dxf>
      <fill>
        <patternFill patternType="solid">
          <fgColor rgb="FFE0E283"/>
          <bgColor rgb="FF000000"/>
        </patternFill>
      </fill>
    </dxf>
    <dxf>
      <fill>
        <patternFill patternType="solid">
          <fgColor rgb="FFFBAA77"/>
          <bgColor rgb="FF000000"/>
        </patternFill>
      </fill>
    </dxf>
    <dxf>
      <fill>
        <patternFill patternType="solid">
          <fgColor rgb="FFFFEB84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98971"/>
          <bgColor rgb="FF000000"/>
        </patternFill>
      </fill>
    </dxf>
    <dxf>
      <fill>
        <patternFill patternType="solid">
          <fgColor rgb="FFFDCA7D"/>
          <bgColor rgb="FF000000"/>
        </patternFill>
      </fill>
    </dxf>
    <dxf>
      <fill>
        <patternFill patternType="solid">
          <fgColor rgb="FF6CC17C"/>
          <bgColor rgb="FF000000"/>
        </patternFill>
      </fill>
    </dxf>
    <dxf>
      <fill>
        <patternFill patternType="solid">
          <fgColor rgb="FF86C87D"/>
          <bgColor rgb="FF000000"/>
        </patternFill>
      </fill>
    </dxf>
    <dxf>
      <fill>
        <patternFill patternType="solid">
          <fgColor rgb="FF97CD7E"/>
          <bgColor rgb="FF000000"/>
        </patternFill>
      </fill>
    </dxf>
    <dxf>
      <fill>
        <patternFill patternType="solid">
          <fgColor rgb="FFA0D07F"/>
          <bgColor rgb="FF000000"/>
        </patternFill>
      </fill>
    </dxf>
    <dxf>
      <fill>
        <patternFill patternType="solid">
          <fgColor rgb="FFB1D580"/>
          <bgColor rgb="FF000000"/>
        </patternFill>
      </fill>
    </dxf>
    <dxf>
      <fill>
        <patternFill patternType="solid">
          <fgColor rgb="FFBAD780"/>
          <bgColor rgb="FF000000"/>
        </patternFill>
      </fill>
    </dxf>
    <dxf>
      <fill>
        <patternFill patternType="solid">
          <fgColor rgb="FFC3DA81"/>
          <bgColor rgb="FF000000"/>
        </patternFill>
      </fill>
    </dxf>
    <dxf>
      <fill>
        <patternFill patternType="solid">
          <fgColor rgb="FFCBDC81"/>
          <bgColor rgb="FF000000"/>
        </patternFill>
      </fill>
    </dxf>
    <dxf>
      <fill>
        <patternFill patternType="solid">
          <fgColor rgb="FFD4DF82"/>
          <bgColor rgb="FF000000"/>
        </patternFill>
      </fill>
    </dxf>
    <dxf>
      <fill>
        <patternFill patternType="solid">
          <fgColor rgb="FFDDE182"/>
          <bgColor rgb="FF000000"/>
        </patternFill>
      </fill>
    </dxf>
    <dxf>
      <fill>
        <patternFill patternType="solid">
          <fgColor rgb="FFE5E483"/>
          <bgColor rgb="FF000000"/>
        </patternFill>
      </fill>
    </dxf>
    <dxf>
      <fill>
        <patternFill patternType="solid">
          <fgColor rgb="FFEEE683"/>
          <bgColor rgb="FF000000"/>
        </patternFill>
      </fill>
    </dxf>
    <dxf>
      <fill>
        <patternFill patternType="solid">
          <fgColor rgb="FFF7E984"/>
          <bgColor rgb="FF000000"/>
        </patternFill>
      </fill>
    </dxf>
    <dxf>
      <fill>
        <patternFill patternType="solid">
          <fgColor rgb="FFFA8E72"/>
          <bgColor rgb="FF000000"/>
        </patternFill>
      </fill>
    </dxf>
    <dxf>
      <fill>
        <patternFill patternType="solid">
          <fgColor rgb="FFFCB479"/>
          <bgColor rgb="FF000000"/>
        </patternFill>
      </fill>
    </dxf>
    <dxf>
      <fill>
        <patternFill patternType="solid">
          <fgColor rgb="FFFCBA7A"/>
          <bgColor rgb="FF000000"/>
        </patternFill>
      </fill>
    </dxf>
    <dxf>
      <fill>
        <patternFill patternType="solid">
          <fgColor rgb="FFFCBF7B"/>
          <bgColor rgb="FF000000"/>
        </patternFill>
      </fill>
    </dxf>
    <dxf>
      <fill>
        <patternFill patternType="solid">
          <fgColor rgb="FFFCC57C"/>
          <bgColor rgb="FF000000"/>
        </patternFill>
      </fill>
    </dxf>
    <dxf>
      <fill>
        <patternFill patternType="solid">
          <fgColor rgb="FFFDCF7E"/>
          <bgColor rgb="FF000000"/>
        </patternFill>
      </fill>
    </dxf>
    <dxf>
      <fill>
        <patternFill patternType="solid">
          <fgColor rgb="FFFDD57F"/>
          <bgColor rgb="FF000000"/>
        </patternFill>
      </fill>
    </dxf>
    <dxf>
      <fill>
        <patternFill patternType="solid">
          <fgColor rgb="FFFEDA80"/>
          <bgColor rgb="FF000000"/>
        </patternFill>
      </fill>
    </dxf>
    <dxf>
      <fill>
        <patternFill patternType="solid">
          <fgColor rgb="FFFEE081"/>
          <bgColor rgb="FF000000"/>
        </patternFill>
      </fill>
    </dxf>
    <dxf>
      <fill>
        <patternFill patternType="solid">
          <fgColor rgb="FFFEE582"/>
          <bgColor rgb="FF000000"/>
        </patternFill>
      </fill>
    </dxf>
    <dxf>
      <fill>
        <patternFill patternType="solid">
          <fgColor rgb="FF1F2A4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5F7"/>
      <rgbColor rgb="FFEAF0FB"/>
      <rgbColor rgb="FF660066"/>
      <rgbColor rgb="FFFF8080"/>
      <rgbColor rgb="FF2E5AA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A4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R1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17" customWidth="1" style="22" min="1" max="1"/>
    <col width="19" customWidth="1" style="22" min="2" max="2"/>
    <col width="11" customWidth="1" style="22" min="3" max="3"/>
    <col width="6" customWidth="1" style="22" min="4" max="14"/>
    <col width="11" customWidth="1" style="22" min="15" max="15"/>
    <col width="12" customWidth="1" style="22" min="16" max="16"/>
    <col width="15" customWidth="1" style="22" min="17" max="17"/>
    <col width="34" customWidth="1" style="22" min="18" max="18"/>
  </cols>
  <sheetData>
    <row r="1" ht="25.5" customHeight="1" s="23">
      <c r="A1" s="24" t="inlineStr">
        <is>
          <t>AI Supply-Chain Scoring Model  |  115 public companies  |  10 = most attractive (CONC: 10 = least concentration risk)  |  As of June 4, 2026</t>
        </is>
      </c>
    </row>
    <row r="2" ht="30" customHeight="1" s="23">
      <c r="A2" s="25" t="inlineStr">
        <is>
          <t>Layer</t>
        </is>
      </c>
      <c r="B2" s="25" t="inlineStr">
        <is>
          <t>Company</t>
        </is>
      </c>
      <c r="C2" s="25" t="inlineStr">
        <is>
          <t>Ticker</t>
        </is>
      </c>
      <c r="D2" s="25" t="inlineStr">
        <is>
          <t>AIX</t>
        </is>
      </c>
      <c r="E2" s="25" t="inlineStr">
        <is>
          <t>GRW</t>
        </is>
      </c>
      <c r="F2" s="25" t="inlineStr">
        <is>
          <t>OPL</t>
        </is>
      </c>
      <c r="G2" s="25" t="inlineStr">
        <is>
          <t>TAM</t>
        </is>
      </c>
      <c r="H2" s="25" t="inlineStr">
        <is>
          <t>MOAT</t>
        </is>
      </c>
      <c r="I2" s="25" t="inlineStr">
        <is>
          <t>CONC</t>
        </is>
      </c>
      <c r="J2" s="25" t="inlineStr">
        <is>
          <t>VAL</t>
        </is>
      </c>
      <c r="K2" s="25" t="inlineStr">
        <is>
          <t>BS</t>
        </is>
      </c>
      <c r="L2" s="25" t="inlineStr">
        <is>
          <t>BOT</t>
        </is>
      </c>
      <c r="M2" s="25" t="inlineStr">
        <is>
          <t>MEX</t>
        </is>
      </c>
      <c r="N2" s="25" t="inlineStr">
        <is>
          <t>10X</t>
        </is>
      </c>
      <c r="O2" s="25" t="inlineStr">
        <is>
          <t>Composite</t>
        </is>
      </c>
      <c r="P2" s="25" t="inlineStr">
        <is>
          <t>Mkt Cap</t>
        </is>
      </c>
      <c r="Q2" s="25" t="inlineStr">
        <is>
          <t>Rev Growth</t>
        </is>
      </c>
      <c r="R2" s="25" t="inlineStr">
        <is>
          <t>Note</t>
        </is>
      </c>
    </row>
    <row r="3" ht="15" customHeight="1" s="23">
      <c r="A3" s="26" t="inlineStr">
        <is>
          <t>Semiconductors</t>
        </is>
      </c>
      <c r="B3" s="27" t="inlineStr">
        <is>
          <t>NVIDIA</t>
        </is>
      </c>
      <c r="C3" s="26" t="inlineStr">
        <is>
          <t>NVDA</t>
        </is>
      </c>
      <c r="D3" s="28" t="n">
        <v>10</v>
      </c>
      <c r="E3" s="28" t="n">
        <v>8</v>
      </c>
      <c r="F3" s="28" t="n">
        <v>9</v>
      </c>
      <c r="G3" s="28" t="n">
        <v>10</v>
      </c>
      <c r="H3" s="28" t="n">
        <v>10</v>
      </c>
      <c r="I3" s="28" t="n">
        <v>6</v>
      </c>
      <c r="J3" s="28" t="n">
        <v>7</v>
      </c>
      <c r="K3" s="28" t="n">
        <v>10</v>
      </c>
      <c r="L3" s="28" t="n">
        <v>10</v>
      </c>
      <c r="M3" s="28" t="n">
        <v>4</v>
      </c>
      <c r="N3" s="28" t="n">
        <v>1</v>
      </c>
      <c r="O3" s="29">
        <f>SUM(D3:N3)</f>
        <v/>
      </c>
      <c r="P3" s="26" t="inlineStr">
        <is>
          <t>~$5.22T</t>
        </is>
      </c>
      <c r="Q3" s="26" t="inlineStr">
        <is>
          <t>+85% YoY</t>
        </is>
      </c>
      <c r="R3" s="26" t="inlineStr">
        <is>
          <t>DC +92%; P/E ~34</t>
        </is>
      </c>
    </row>
    <row r="4" ht="15" customHeight="1" s="23">
      <c r="A4" s="30" t="inlineStr">
        <is>
          <t>Foundry/Packaging</t>
        </is>
      </c>
      <c r="B4" s="31" t="inlineStr">
        <is>
          <t>TSMC</t>
        </is>
      </c>
      <c r="C4" s="30" t="inlineStr">
        <is>
          <t>TSM</t>
        </is>
      </c>
      <c r="D4" s="28" t="n">
        <v>9</v>
      </c>
      <c r="E4" s="28" t="n">
        <v>8</v>
      </c>
      <c r="F4" s="28" t="n">
        <v>8</v>
      </c>
      <c r="G4" s="28" t="n">
        <v>9</v>
      </c>
      <c r="H4" s="28" t="n">
        <v>10</v>
      </c>
      <c r="I4" s="28" t="n">
        <v>6</v>
      </c>
      <c r="J4" s="28" t="n">
        <v>9</v>
      </c>
      <c r="K4" s="28" t="n">
        <v>9</v>
      </c>
      <c r="L4" s="28" t="n">
        <v>10</v>
      </c>
      <c r="M4" s="28" t="n">
        <v>6</v>
      </c>
      <c r="N4" s="28" t="n">
        <v>1</v>
      </c>
      <c r="O4" s="32">
        <f>SUM(D4:N4)</f>
        <v/>
      </c>
      <c r="P4" s="30" t="inlineStr">
        <is>
          <t>~$2.0T</t>
        </is>
      </c>
      <c r="Q4" s="30" t="inlineStr">
        <is>
          <t>+40.6% YoY</t>
        </is>
      </c>
      <c r="R4" s="30" t="inlineStr">
        <is>
          <t>fwd P/E ~25; CoWoS</t>
        </is>
      </c>
    </row>
    <row r="5" ht="15" customHeight="1" s="23">
      <c r="A5" s="26" t="inlineStr">
        <is>
          <t>Memory</t>
        </is>
      </c>
      <c r="B5" s="27" t="inlineStr">
        <is>
          <t>SK Hynix</t>
        </is>
      </c>
      <c r="C5" s="26" t="inlineStr">
        <is>
          <t>000660.KS</t>
        </is>
      </c>
      <c r="D5" s="28" t="n">
        <v>9</v>
      </c>
      <c r="E5" s="28" t="n">
        <v>10</v>
      </c>
      <c r="F5" s="28" t="n">
        <v>10</v>
      </c>
      <c r="G5" s="28" t="n">
        <v>8</v>
      </c>
      <c r="H5" s="28" t="n">
        <v>8</v>
      </c>
      <c r="I5" s="28" t="n">
        <v>5</v>
      </c>
      <c r="J5" s="28" t="n">
        <v>9</v>
      </c>
      <c r="K5" s="28" t="n">
        <v>9</v>
      </c>
      <c r="L5" s="28" t="n">
        <v>9</v>
      </c>
      <c r="M5" s="28" t="n">
        <v>6</v>
      </c>
      <c r="N5" s="28" t="n">
        <v>2</v>
      </c>
      <c r="O5" s="29">
        <f>SUM(D5:N5)</f>
        <v/>
      </c>
      <c r="P5" s="26" t="inlineStr">
        <is>
          <t>~$1.10T</t>
        </is>
      </c>
      <c r="Q5" s="26" t="inlineStr">
        <is>
          <t>+198% YoY</t>
        </is>
      </c>
      <c r="R5" s="26" t="inlineStr">
        <is>
          <t>HBM #1; OM 72%; ~7x fwd</t>
        </is>
      </c>
    </row>
    <row r="6" ht="15" customHeight="1" s="23">
      <c r="A6" s="30" t="inlineStr">
        <is>
          <t>Memory</t>
        </is>
      </c>
      <c r="B6" s="31" t="inlineStr">
        <is>
          <t>Micron</t>
        </is>
      </c>
      <c r="C6" s="30" t="inlineStr">
        <is>
          <t>MU</t>
        </is>
      </c>
      <c r="D6" s="28" t="n">
        <v>9</v>
      </c>
      <c r="E6" s="28" t="n">
        <v>10</v>
      </c>
      <c r="F6" s="28" t="n">
        <v>10</v>
      </c>
      <c r="G6" s="28" t="n">
        <v>8</v>
      </c>
      <c r="H6" s="28" t="n">
        <v>7</v>
      </c>
      <c r="I6" s="28" t="n">
        <v>5</v>
      </c>
      <c r="J6" s="28" t="n">
        <v>9</v>
      </c>
      <c r="K6" s="28" t="n">
        <v>7</v>
      </c>
      <c r="L6" s="28" t="n">
        <v>9</v>
      </c>
      <c r="M6" s="28" t="n">
        <v>7</v>
      </c>
      <c r="N6" s="28" t="n">
        <v>3</v>
      </c>
      <c r="O6" s="32">
        <f>SUM(D6:N6)</f>
        <v/>
      </c>
      <c r="P6" s="30" t="inlineStr">
        <is>
          <t>~$1.2T</t>
        </is>
      </c>
      <c r="Q6" s="30" t="inlineStr">
        <is>
          <t>+196% YoY</t>
        </is>
      </c>
      <c r="R6" s="30" t="inlineStr">
        <is>
          <t>Only US HBM; ~11x fwd</t>
        </is>
      </c>
    </row>
    <row r="7" ht="15" customHeight="1" s="23">
      <c r="A7" s="26" t="inlineStr">
        <is>
          <t>Energy</t>
        </is>
      </c>
      <c r="B7" s="27" t="inlineStr">
        <is>
          <t>GE Vernova</t>
        </is>
      </c>
      <c r="C7" s="26" t="inlineStr">
        <is>
          <t>GEV</t>
        </is>
      </c>
      <c r="D7" s="28" t="n">
        <v>8</v>
      </c>
      <c r="E7" s="28" t="n">
        <v>8</v>
      </c>
      <c r="F7" s="28" t="n">
        <v>8</v>
      </c>
      <c r="G7" s="28" t="n">
        <v>9</v>
      </c>
      <c r="H7" s="28" t="n">
        <v>8</v>
      </c>
      <c r="I7" s="28" t="n">
        <v>7</v>
      </c>
      <c r="J7" s="28" t="n">
        <v>6</v>
      </c>
      <c r="K7" s="28" t="n">
        <v>8</v>
      </c>
      <c r="L7" s="28" t="n">
        <v>10</v>
      </c>
      <c r="M7" s="28" t="n">
        <v>6</v>
      </c>
      <c r="N7" s="28" t="n">
        <v>3</v>
      </c>
      <c r="O7" s="29">
        <f>SUM(D7:N7)</f>
        <v/>
      </c>
      <c r="P7" s="26" t="inlineStr">
        <is>
          <t>~$260B</t>
        </is>
      </c>
      <c r="Q7" s="26" t="inlineStr">
        <is>
          <t>+16% YoY</t>
        </is>
      </c>
      <c r="R7" s="26" t="inlineStr">
        <is>
          <t>Turbines; backlog $150B+</t>
        </is>
      </c>
    </row>
    <row r="8" ht="15" customHeight="1" s="23">
      <c r="A8" s="30" t="inlineStr">
        <is>
          <t>Memory</t>
        </is>
      </c>
      <c r="B8" s="31" t="inlineStr">
        <is>
          <t>Samsung</t>
        </is>
      </c>
      <c r="C8" s="30" t="inlineStr">
        <is>
          <t>005930.KS</t>
        </is>
      </c>
      <c r="D8" s="28" t="n">
        <v>7</v>
      </c>
      <c r="E8" s="28" t="n">
        <v>8</v>
      </c>
      <c r="F8" s="28" t="n">
        <v>9</v>
      </c>
      <c r="G8" s="28" t="n">
        <v>8</v>
      </c>
      <c r="H8" s="28" t="n">
        <v>8</v>
      </c>
      <c r="I8" s="28" t="n">
        <v>7</v>
      </c>
      <c r="J8" s="28" t="n">
        <v>7</v>
      </c>
      <c r="K8" s="28" t="n">
        <v>9</v>
      </c>
      <c r="L8" s="28" t="n">
        <v>8</v>
      </c>
      <c r="M8" s="28" t="n">
        <v>6</v>
      </c>
      <c r="N8" s="28" t="n">
        <v>2</v>
      </c>
      <c r="O8" s="32">
        <f>SUM(D8:N8)</f>
        <v/>
      </c>
      <c r="P8" s="30" t="inlineStr">
        <is>
          <t>~$1.5T</t>
        </is>
      </c>
      <c r="Q8" s="30" t="inlineStr">
        <is>
          <t>+69% YoY</t>
        </is>
      </c>
      <c r="R8" s="30" t="inlineStr">
        <is>
          <t>Co. OP +756%; chip OP ~+4,700%</t>
        </is>
      </c>
    </row>
    <row r="9" ht="15" customHeight="1" s="23">
      <c r="A9" s="26" t="inlineStr">
        <is>
          <t>Semiconductors</t>
        </is>
      </c>
      <c r="B9" s="27" t="inlineStr">
        <is>
          <t>Broadcom</t>
        </is>
      </c>
      <c r="C9" s="26" t="inlineStr">
        <is>
          <t>AVGO</t>
        </is>
      </c>
      <c r="D9" s="28" t="n">
        <v>9</v>
      </c>
      <c r="E9" s="28" t="n">
        <v>9</v>
      </c>
      <c r="F9" s="28" t="n">
        <v>9</v>
      </c>
      <c r="G9" s="28" t="n">
        <v>9</v>
      </c>
      <c r="H9" s="28" t="n">
        <v>9</v>
      </c>
      <c r="I9" s="28" t="n">
        <v>5</v>
      </c>
      <c r="J9" s="28" t="n">
        <v>6</v>
      </c>
      <c r="K9" s="28" t="n">
        <v>6</v>
      </c>
      <c r="L9" s="28" t="n">
        <v>8</v>
      </c>
      <c r="M9" s="28" t="n">
        <v>6</v>
      </c>
      <c r="N9" s="28" t="n">
        <v>2</v>
      </c>
      <c r="O9" s="29">
        <f>SUM(D9:N9)</f>
        <v/>
      </c>
      <c r="P9" s="26" t="inlineStr">
        <is>
          <t>~$2.28T</t>
        </is>
      </c>
      <c r="Q9" s="26" t="inlineStr">
        <is>
          <t>+48% YoY</t>
        </is>
      </c>
      <c r="R9" s="26" t="inlineStr">
        <is>
          <t>AI semi +143%</t>
        </is>
      </c>
    </row>
    <row r="10" ht="15" customHeight="1" s="23">
      <c r="A10" s="30" t="inlineStr">
        <is>
          <t>Test</t>
        </is>
      </c>
      <c r="B10" s="31" t="inlineStr">
        <is>
          <t>Advantest</t>
        </is>
      </c>
      <c r="C10" s="30" t="inlineStr">
        <is>
          <t>6857.T</t>
        </is>
      </c>
      <c r="D10" s="28" t="n">
        <v>9</v>
      </c>
      <c r="E10" s="28" t="n">
        <v>9</v>
      </c>
      <c r="F10" s="28" t="n">
        <v>9</v>
      </c>
      <c r="G10" s="28" t="n">
        <v>8</v>
      </c>
      <c r="H10" s="28" t="n">
        <v>9</v>
      </c>
      <c r="I10" s="28" t="n">
        <v>5</v>
      </c>
      <c r="J10" s="28" t="n">
        <v>5</v>
      </c>
      <c r="K10" s="28" t="n">
        <v>8</v>
      </c>
      <c r="L10" s="28" t="n">
        <v>9</v>
      </c>
      <c r="M10" s="28" t="n">
        <v>5</v>
      </c>
      <c r="N10" s="28" t="n">
        <v>2</v>
      </c>
      <c r="O10" s="32">
        <f>SUM(D10:N10)</f>
        <v/>
      </c>
      <c r="P10" s="30" t="inlineStr">
        <is>
          <t>~$119B</t>
        </is>
      </c>
      <c r="Q10" s="30" t="inlineStr">
        <is>
          <t>+44.7% FY</t>
        </is>
      </c>
      <c r="R10" s="30" t="inlineStr">
        <is>
          <t>HBM/SoC test; OM 47%</t>
        </is>
      </c>
    </row>
    <row r="11" ht="15" customHeight="1" s="23">
      <c r="A11" s="26" t="inlineStr">
        <is>
          <t>DC Infrastructure</t>
        </is>
      </c>
      <c r="B11" s="27" t="inlineStr">
        <is>
          <t>Vertiv</t>
        </is>
      </c>
      <c r="C11" s="26" t="inlineStr">
        <is>
          <t>VRT</t>
        </is>
      </c>
      <c r="D11" s="28" t="n">
        <v>9</v>
      </c>
      <c r="E11" s="28" t="n">
        <v>8</v>
      </c>
      <c r="F11" s="28" t="n">
        <v>8</v>
      </c>
      <c r="G11" s="28" t="n">
        <v>9</v>
      </c>
      <c r="H11" s="28" t="n">
        <v>8</v>
      </c>
      <c r="I11" s="28" t="n">
        <v>5</v>
      </c>
      <c r="J11" s="28" t="n">
        <v>4</v>
      </c>
      <c r="K11" s="28" t="n">
        <v>8</v>
      </c>
      <c r="L11" s="28" t="n">
        <v>9</v>
      </c>
      <c r="M11" s="28" t="n">
        <v>5</v>
      </c>
      <c r="N11" s="28" t="n">
        <v>3</v>
      </c>
      <c r="O11" s="29">
        <f>SUM(D11:N11)</f>
        <v/>
      </c>
      <c r="P11" s="26" t="inlineStr">
        <is>
          <t>~$121B</t>
        </is>
      </c>
      <c r="Q11" s="26" t="inlineStr">
        <is>
          <t>+30% YoY</t>
        </is>
      </c>
      <c r="R11" s="26" t="inlineStr">
        <is>
          <t>Backlog +109%; P/E ~80</t>
        </is>
      </c>
    </row>
    <row r="12" ht="15" customHeight="1" s="23">
      <c r="A12" s="30" t="inlineStr">
        <is>
          <t>Networking</t>
        </is>
      </c>
      <c r="B12" s="31" t="inlineStr">
        <is>
          <t>Arista</t>
        </is>
      </c>
      <c r="C12" s="30" t="inlineStr">
        <is>
          <t>ANET</t>
        </is>
      </c>
      <c r="D12" s="28" t="n">
        <v>9</v>
      </c>
      <c r="E12" s="28" t="n">
        <v>8</v>
      </c>
      <c r="F12" s="28" t="n">
        <v>9</v>
      </c>
      <c r="G12" s="28" t="n">
        <v>8</v>
      </c>
      <c r="H12" s="28" t="n">
        <v>8</v>
      </c>
      <c r="I12" s="28" t="n">
        <v>4</v>
      </c>
      <c r="J12" s="28" t="n">
        <v>5</v>
      </c>
      <c r="K12" s="28" t="n">
        <v>10</v>
      </c>
      <c r="L12" s="28" t="n">
        <v>8</v>
      </c>
      <c r="M12" s="28" t="n">
        <v>4</v>
      </c>
      <c r="N12" s="28" t="n">
        <v>2</v>
      </c>
      <c r="O12" s="32">
        <f>SUM(D12:N12)</f>
        <v/>
      </c>
      <c r="P12" s="30" t="inlineStr">
        <is>
          <t>~$200B</t>
        </is>
      </c>
      <c r="Q12" s="30" t="inlineStr">
        <is>
          <t>+35% YoY</t>
        </is>
      </c>
      <c r="R12" s="30" t="inlineStr">
        <is>
          <t>AI fabric $3.5B; MSFT+META ~35%+</t>
        </is>
      </c>
    </row>
    <row r="13" ht="15" customHeight="1" s="23">
      <c r="A13" s="26" t="inlineStr">
        <is>
          <t>AI Software</t>
        </is>
      </c>
      <c r="B13" s="27" t="inlineStr">
        <is>
          <t>ServiceNow</t>
        </is>
      </c>
      <c r="C13" s="26" t="inlineStr">
        <is>
          <t>NOW</t>
        </is>
      </c>
      <c r="D13" s="28" t="n">
        <v>8</v>
      </c>
      <c r="E13" s="28" t="n">
        <v>7</v>
      </c>
      <c r="F13" s="28" t="n">
        <v>9</v>
      </c>
      <c r="G13" s="28" t="n">
        <v>9</v>
      </c>
      <c r="H13" s="28" t="n">
        <v>9</v>
      </c>
      <c r="I13" s="28" t="n">
        <v>8</v>
      </c>
      <c r="J13" s="28" t="n">
        <v>5</v>
      </c>
      <c r="K13" s="28" t="n">
        <v>9</v>
      </c>
      <c r="L13" s="28" t="n">
        <v>5</v>
      </c>
      <c r="M13" s="28" t="n">
        <v>4</v>
      </c>
      <c r="N13" s="28" t="n">
        <v>2</v>
      </c>
      <c r="O13" s="29">
        <f>SUM(D13:N13)</f>
        <v/>
      </c>
      <c r="P13" s="26" t="inlineStr">
        <is>
          <t>~$132B</t>
        </is>
      </c>
      <c r="Q13" s="26" t="inlineStr">
        <is>
          <t>+22% sub</t>
        </is>
      </c>
      <c r="R13" s="26" t="inlineStr">
        <is>
          <t>Now Assist; fwd P/E ~29</t>
        </is>
      </c>
    </row>
    <row r="14" ht="15" customHeight="1" s="23">
      <c r="A14" s="30" t="inlineStr">
        <is>
          <t>Optical</t>
        </is>
      </c>
      <c r="B14" s="31" t="inlineStr">
        <is>
          <t>Coherent</t>
        </is>
      </c>
      <c r="C14" s="30" t="inlineStr">
        <is>
          <t>COHR</t>
        </is>
      </c>
      <c r="D14" s="28" t="n">
        <v>9</v>
      </c>
      <c r="E14" s="28" t="n">
        <v>8</v>
      </c>
      <c r="F14" s="28" t="n">
        <v>7</v>
      </c>
      <c r="G14" s="28" t="n">
        <v>9</v>
      </c>
      <c r="H14" s="28" t="n">
        <v>7</v>
      </c>
      <c r="I14" s="28" t="n">
        <v>5</v>
      </c>
      <c r="J14" s="28" t="n">
        <v>6</v>
      </c>
      <c r="K14" s="28" t="n">
        <v>6</v>
      </c>
      <c r="L14" s="28" t="n">
        <v>8</v>
      </c>
      <c r="M14" s="28" t="n">
        <v>6</v>
      </c>
      <c r="N14" s="28" t="n">
        <v>4</v>
      </c>
      <c r="O14" s="32">
        <f>SUM(D14:N14)</f>
        <v/>
      </c>
      <c r="P14" s="30" t="inlineStr">
        <is>
          <t>~$83B</t>
        </is>
      </c>
      <c r="Q14" s="30" t="inlineStr">
        <is>
          <t>+21% YoY</t>
        </is>
      </c>
      <c r="R14" s="30" t="inlineStr">
        <is>
          <t>DC +41%; NVDA $2B</t>
        </is>
      </c>
    </row>
    <row r="15" ht="15" customHeight="1" s="23">
      <c r="A15" s="26" t="inlineStr">
        <is>
          <t>Optical</t>
        </is>
      </c>
      <c r="B15" s="27" t="inlineStr">
        <is>
          <t>Lumentum</t>
        </is>
      </c>
      <c r="C15" s="26" t="inlineStr">
        <is>
          <t>LITE</t>
        </is>
      </c>
      <c r="D15" s="28" t="n">
        <v>9</v>
      </c>
      <c r="E15" s="28" t="n">
        <v>9</v>
      </c>
      <c r="F15" s="28" t="n">
        <v>7</v>
      </c>
      <c r="G15" s="28" t="n">
        <v>9</v>
      </c>
      <c r="H15" s="28" t="n">
        <v>7</v>
      </c>
      <c r="I15" s="28" t="n">
        <v>5</v>
      </c>
      <c r="J15" s="28" t="n">
        <v>5</v>
      </c>
      <c r="K15" s="28" t="n">
        <v>4</v>
      </c>
      <c r="L15" s="28" t="n">
        <v>8</v>
      </c>
      <c r="M15" s="28" t="n">
        <v>6</v>
      </c>
      <c r="N15" s="28" t="n">
        <v>5</v>
      </c>
      <c r="O15" s="29">
        <f>SUM(D15:N15)</f>
        <v/>
      </c>
      <c r="P15" s="26" t="inlineStr">
        <is>
          <t>~$73B</t>
        </is>
      </c>
      <c r="Q15" s="26" t="inlineStr">
        <is>
          <t>+90% YoY</t>
        </is>
      </c>
      <c r="R15" s="26" t="inlineStr">
        <is>
          <t>EML lasers; converts</t>
        </is>
      </c>
    </row>
    <row r="16" ht="15" customHeight="1" s="23">
      <c r="A16" s="30" t="inlineStr">
        <is>
          <t>Energy</t>
        </is>
      </c>
      <c r="B16" s="31" t="inlineStr">
        <is>
          <t>Siemens Energy</t>
        </is>
      </c>
      <c r="C16" s="30" t="inlineStr">
        <is>
          <t>ENR</t>
        </is>
      </c>
      <c r="D16" s="28" t="n">
        <v>7</v>
      </c>
      <c r="E16" s="28" t="n">
        <v>8</v>
      </c>
      <c r="F16" s="28" t="n">
        <v>7</v>
      </c>
      <c r="G16" s="28" t="n">
        <v>9</v>
      </c>
      <c r="H16" s="28" t="n">
        <v>9</v>
      </c>
      <c r="I16" s="28" t="n">
        <v>7</v>
      </c>
      <c r="J16" s="28" t="n">
        <v>5</v>
      </c>
      <c r="K16" s="28" t="n">
        <v>7</v>
      </c>
      <c r="L16" s="28" t="n">
        <v>9</v>
      </c>
      <c r="M16" s="28" t="n">
        <v>4</v>
      </c>
      <c r="N16" s="28" t="n">
        <v>2</v>
      </c>
      <c r="O16" s="32">
        <f>SUM(D16:N16)</f>
        <v/>
      </c>
      <c r="P16" s="30" t="inlineStr">
        <is>
          <t>~$148B</t>
        </is>
      </c>
      <c r="Q16" s="30" t="inlineStr">
        <is>
          <t>FY26 +14–16%</t>
        </is>
      </c>
      <c r="R16" s="30" t="inlineStr">
        <is>
          <t>Turbines+grid; €154B backlog; 24 GW DC</t>
        </is>
      </c>
    </row>
    <row r="17" ht="15" customHeight="1" s="23">
      <c r="A17" s="26" t="inlineStr">
        <is>
          <t>Equipment</t>
        </is>
      </c>
      <c r="B17" s="27" t="inlineStr">
        <is>
          <t>ASML</t>
        </is>
      </c>
      <c r="C17" s="26" t="inlineStr">
        <is>
          <t>ASML</t>
        </is>
      </c>
      <c r="D17" s="28" t="n">
        <v>8</v>
      </c>
      <c r="E17" s="28" t="n">
        <v>6</v>
      </c>
      <c r="F17" s="28" t="n">
        <v>8</v>
      </c>
      <c r="G17" s="28" t="n">
        <v>8</v>
      </c>
      <c r="H17" s="28" t="n">
        <v>10</v>
      </c>
      <c r="I17" s="28" t="n">
        <v>6</v>
      </c>
      <c r="J17" s="28" t="n">
        <v>4</v>
      </c>
      <c r="K17" s="28" t="n">
        <v>8</v>
      </c>
      <c r="L17" s="28" t="n">
        <v>10</v>
      </c>
      <c r="M17" s="28" t="n">
        <v>4</v>
      </c>
      <c r="N17" s="28" t="n">
        <v>1</v>
      </c>
      <c r="O17" s="29">
        <f>SUM(D17:N17)</f>
        <v/>
      </c>
      <c r="P17" s="26" t="inlineStr">
        <is>
          <t>~$665B</t>
        </is>
      </c>
      <c r="Q17" s="26" t="inlineStr">
        <is>
          <t>EUV +28%</t>
        </is>
      </c>
      <c r="R17" s="26" t="inlineStr">
        <is>
          <t>Monopoly; fwd P/E ~46</t>
        </is>
      </c>
    </row>
    <row r="18" ht="15" customHeight="1" s="23">
      <c r="A18" s="30" t="inlineStr">
        <is>
          <t>Test</t>
        </is>
      </c>
      <c r="B18" s="31" t="inlineStr">
        <is>
          <t>Teradyne</t>
        </is>
      </c>
      <c r="C18" s="30" t="inlineStr">
        <is>
          <t>TER</t>
        </is>
      </c>
      <c r="D18" s="28" t="n">
        <v>8</v>
      </c>
      <c r="E18" s="28" t="n">
        <v>9</v>
      </c>
      <c r="F18" s="28" t="n">
        <v>8</v>
      </c>
      <c r="G18" s="28" t="n">
        <v>7</v>
      </c>
      <c r="H18" s="28" t="n">
        <v>8</v>
      </c>
      <c r="I18" s="28" t="n">
        <v>6</v>
      </c>
      <c r="J18" s="28" t="n">
        <v>5</v>
      </c>
      <c r="K18" s="28" t="n">
        <v>8</v>
      </c>
      <c r="L18" s="28" t="n">
        <v>8</v>
      </c>
      <c r="M18" s="28" t="n">
        <v>4</v>
      </c>
      <c r="N18" s="28" t="n">
        <v>2</v>
      </c>
      <c r="O18" s="32">
        <f>SUM(D18:N18)</f>
        <v/>
      </c>
      <c r="P18" s="30" t="inlineStr">
        <is>
          <t>~$54B</t>
        </is>
      </c>
      <c r="Q18" s="30" t="inlineStr">
        <is>
          <t>+87% YoY</t>
        </is>
      </c>
      <c r="R18" s="30" t="inlineStr">
        <is>
          <t>ATE + robotics</t>
        </is>
      </c>
    </row>
    <row r="19" ht="15" customHeight="1" s="23">
      <c r="A19" s="26" t="inlineStr">
        <is>
          <t>Networking</t>
        </is>
      </c>
      <c r="B19" s="27" t="inlineStr">
        <is>
          <t>Amphenol</t>
        </is>
      </c>
      <c r="C19" s="26" t="inlineStr">
        <is>
          <t>APH</t>
        </is>
      </c>
      <c r="D19" s="28" t="n">
        <v>7</v>
      </c>
      <c r="E19" s="28" t="n">
        <v>8</v>
      </c>
      <c r="F19" s="28" t="n">
        <v>8</v>
      </c>
      <c r="G19" s="28" t="n">
        <v>8</v>
      </c>
      <c r="H19" s="28" t="n">
        <v>8</v>
      </c>
      <c r="I19" s="28" t="n">
        <v>8</v>
      </c>
      <c r="J19" s="28" t="n">
        <v>6</v>
      </c>
      <c r="K19" s="28" t="n">
        <v>6</v>
      </c>
      <c r="L19" s="28" t="n">
        <v>7</v>
      </c>
      <c r="M19" s="28" t="n">
        <v>4</v>
      </c>
      <c r="N19" s="28" t="n">
        <v>2</v>
      </c>
      <c r="O19" s="29">
        <f>SUM(D19:N19)</f>
        <v/>
      </c>
      <c r="P19" s="26" t="inlineStr">
        <is>
          <t>~$157B</t>
        </is>
      </c>
      <c r="Q19" s="26" t="inlineStr">
        <is>
          <t>+58% YoY</t>
        </is>
      </c>
      <c r="R19" s="26" t="inlineStr">
        <is>
          <t>IT Datacom +99%</t>
        </is>
      </c>
    </row>
    <row r="20" ht="15" customHeight="1" s="23">
      <c r="A20" s="30" t="inlineStr">
        <is>
          <t>Networking</t>
        </is>
      </c>
      <c r="B20" s="31" t="inlineStr">
        <is>
          <t>Celestica</t>
        </is>
      </c>
      <c r="C20" s="30" t="inlineStr">
        <is>
          <t>CLS</t>
        </is>
      </c>
      <c r="D20" s="28" t="n">
        <v>8</v>
      </c>
      <c r="E20" s="28" t="n">
        <v>9</v>
      </c>
      <c r="F20" s="28" t="n">
        <v>7</v>
      </c>
      <c r="G20" s="28" t="n">
        <v>8</v>
      </c>
      <c r="H20" s="28" t="n">
        <v>6</v>
      </c>
      <c r="I20" s="28" t="n">
        <v>2</v>
      </c>
      <c r="J20" s="28" t="n">
        <v>6</v>
      </c>
      <c r="K20" s="28" t="n">
        <v>7</v>
      </c>
      <c r="L20" s="28" t="n">
        <v>7</v>
      </c>
      <c r="M20" s="28" t="n">
        <v>7</v>
      </c>
      <c r="N20" s="28" t="n">
        <v>5</v>
      </c>
      <c r="O20" s="32">
        <f>SUM(D20:N20)</f>
        <v/>
      </c>
      <c r="P20" s="30" t="inlineStr">
        <is>
          <t>~$49B</t>
        </is>
      </c>
      <c r="Q20" s="30" t="inlineStr">
        <is>
          <t>+53% YoY</t>
        </is>
      </c>
      <c r="R20" s="30" t="inlineStr">
        <is>
          <t>HPS +63%; cust ~36%</t>
        </is>
      </c>
    </row>
    <row r="21" ht="15" customHeight="1" s="23">
      <c r="A21" s="26" t="inlineStr">
        <is>
          <t>Storage</t>
        </is>
      </c>
      <c r="B21" s="27" t="inlineStr">
        <is>
          <t>Western Digital</t>
        </is>
      </c>
      <c r="C21" s="26" t="inlineStr">
        <is>
          <t>WDC</t>
        </is>
      </c>
      <c r="D21" s="28" t="n">
        <v>7</v>
      </c>
      <c r="E21" s="28" t="n">
        <v>8</v>
      </c>
      <c r="F21" s="28" t="n">
        <v>8</v>
      </c>
      <c r="G21" s="28" t="n">
        <v>6</v>
      </c>
      <c r="H21" s="28" t="n">
        <v>7</v>
      </c>
      <c r="I21" s="28" t="n">
        <v>4</v>
      </c>
      <c r="J21" s="28" t="n">
        <v>8</v>
      </c>
      <c r="K21" s="28" t="n">
        <v>9</v>
      </c>
      <c r="L21" s="28" t="n">
        <v>6</v>
      </c>
      <c r="M21" s="28" t="n">
        <v>6</v>
      </c>
      <c r="N21" s="28" t="n">
        <v>3</v>
      </c>
      <c r="O21" s="29">
        <f>SUM(D21:N21)</f>
        <v/>
      </c>
      <c r="P21" s="26" t="inlineStr">
        <is>
          <t>~$183B</t>
        </is>
      </c>
      <c r="Q21" s="26" t="inlineStr">
        <is>
          <t>+45% YoY</t>
        </is>
      </c>
      <c r="R21" s="26" t="inlineStr">
        <is>
          <t>Cloud ~89% rev; ~$4.8B debt</t>
        </is>
      </c>
    </row>
    <row r="22" ht="15" customHeight="1" s="23">
      <c r="A22" s="30" t="inlineStr">
        <is>
          <t>Packaging</t>
        </is>
      </c>
      <c r="B22" s="31" t="inlineStr">
        <is>
          <t>Kulicke &amp; Soffa</t>
        </is>
      </c>
      <c r="C22" s="30" t="inlineStr">
        <is>
          <t>KLIC</t>
        </is>
      </c>
      <c r="D22" s="28" t="n">
        <v>7</v>
      </c>
      <c r="E22" s="28" t="n">
        <v>8</v>
      </c>
      <c r="F22" s="28" t="n">
        <v>7</v>
      </c>
      <c r="G22" s="28" t="n">
        <v>7</v>
      </c>
      <c r="H22" s="28" t="n">
        <v>7</v>
      </c>
      <c r="I22" s="28" t="n">
        <v>5</v>
      </c>
      <c r="J22" s="28" t="n">
        <v>5</v>
      </c>
      <c r="K22" s="28" t="n">
        <v>9</v>
      </c>
      <c r="L22" s="28" t="n">
        <v>8</v>
      </c>
      <c r="M22" s="28" t="n">
        <v>5</v>
      </c>
      <c r="N22" s="28" t="n">
        <v>4</v>
      </c>
      <c r="O22" s="32">
        <f>SUM(D22:N22)</f>
        <v/>
      </c>
      <c r="P22" s="30" t="inlineStr">
        <is>
          <t>~$5.5B</t>
        </is>
      </c>
      <c r="Q22" s="30" t="inlineStr">
        <is>
          <t>+34.8% (6-mo)</t>
        </is>
      </c>
      <c r="R22" s="30" t="inlineStr">
        <is>
          <t>TCB for HBM/AI; net cash $448M; fwd P/E ~25</t>
        </is>
      </c>
    </row>
    <row r="23" ht="15" customHeight="1" s="23">
      <c r="A23" s="26" t="inlineStr">
        <is>
          <t>Equipment</t>
        </is>
      </c>
      <c r="B23" s="27" t="inlineStr">
        <is>
          <t>KLA</t>
        </is>
      </c>
      <c r="C23" s="26" t="inlineStr">
        <is>
          <t>KLAC</t>
        </is>
      </c>
      <c r="D23" s="28" t="n">
        <v>7</v>
      </c>
      <c r="E23" s="28" t="n">
        <v>6</v>
      </c>
      <c r="F23" s="28" t="n">
        <v>8</v>
      </c>
      <c r="G23" s="28" t="n">
        <v>7</v>
      </c>
      <c r="H23" s="28" t="n">
        <v>9</v>
      </c>
      <c r="I23" s="28" t="n">
        <v>6</v>
      </c>
      <c r="J23" s="28" t="n">
        <v>6</v>
      </c>
      <c r="K23" s="28" t="n">
        <v>8</v>
      </c>
      <c r="L23" s="28" t="n">
        <v>8</v>
      </c>
      <c r="M23" s="28" t="n">
        <v>4</v>
      </c>
      <c r="N23" s="28" t="n">
        <v>2</v>
      </c>
      <c r="O23" s="29">
        <f>SUM(D23:N23)</f>
        <v/>
      </c>
      <c r="P23" s="26" t="inlineStr">
        <is>
          <t>~$260B</t>
        </is>
      </c>
      <c r="Q23" s="26" t="inlineStr">
        <is>
          <t>+11% YoY</t>
        </is>
      </c>
      <c r="R23" s="26" t="inlineStr">
        <is>
          <t>Process control ~50%</t>
        </is>
      </c>
    </row>
    <row r="24" ht="15" customHeight="1" s="23">
      <c r="A24" s="30" t="inlineStr">
        <is>
          <t>DC Infrastructure</t>
        </is>
      </c>
      <c r="B24" s="31" t="inlineStr">
        <is>
          <t>Eaton</t>
        </is>
      </c>
      <c r="C24" s="30" t="inlineStr">
        <is>
          <t>ETN</t>
        </is>
      </c>
      <c r="D24" s="28" t="n">
        <v>7</v>
      </c>
      <c r="E24" s="28" t="n">
        <v>7</v>
      </c>
      <c r="F24" s="28" t="n">
        <v>7</v>
      </c>
      <c r="G24" s="28" t="n">
        <v>8</v>
      </c>
      <c r="H24" s="28" t="n">
        <v>8</v>
      </c>
      <c r="I24" s="28" t="n">
        <v>7</v>
      </c>
      <c r="J24" s="28" t="n">
        <v>5</v>
      </c>
      <c r="K24" s="28" t="n">
        <v>8</v>
      </c>
      <c r="L24" s="28" t="n">
        <v>8</v>
      </c>
      <c r="M24" s="28" t="n">
        <v>4</v>
      </c>
      <c r="N24" s="28" t="n">
        <v>2</v>
      </c>
      <c r="O24" s="32">
        <f>SUM(D24:N24)</f>
        <v/>
      </c>
      <c r="P24" s="30" t="inlineStr">
        <is>
          <t>~$164B</t>
        </is>
      </c>
      <c r="Q24" s="30" t="inlineStr">
        <is>
          <t>+17% YoY</t>
        </is>
      </c>
      <c r="R24" s="30" t="inlineStr">
        <is>
          <t>DC orders +240%</t>
        </is>
      </c>
    </row>
    <row r="25" ht="15" customHeight="1" s="23">
      <c r="A25" s="26" t="inlineStr">
        <is>
          <t>Packaging</t>
        </is>
      </c>
      <c r="B25" s="27" t="inlineStr">
        <is>
          <t>Besi</t>
        </is>
      </c>
      <c r="C25" s="26" t="inlineStr">
        <is>
          <t>BESI</t>
        </is>
      </c>
      <c r="D25" s="28" t="n">
        <v>8</v>
      </c>
      <c r="E25" s="28" t="n">
        <v>8</v>
      </c>
      <c r="F25" s="28" t="n">
        <v>8</v>
      </c>
      <c r="G25" s="28" t="n">
        <v>8</v>
      </c>
      <c r="H25" s="28" t="n">
        <v>8</v>
      </c>
      <c r="I25" s="28" t="n">
        <v>5</v>
      </c>
      <c r="J25" s="28" t="n">
        <v>3</v>
      </c>
      <c r="K25" s="28" t="n">
        <v>7</v>
      </c>
      <c r="L25" s="28" t="n">
        <v>8</v>
      </c>
      <c r="M25" s="28" t="n">
        <v>5</v>
      </c>
      <c r="N25" s="28" t="n">
        <v>3</v>
      </c>
      <c r="O25" s="29">
        <f>SUM(D25:N25)</f>
        <v/>
      </c>
      <c r="P25" s="26" t="inlineStr">
        <is>
          <t>~$25B</t>
        </is>
      </c>
      <c r="Q25" s="26" t="inlineStr">
        <is>
          <t>+28% YoY</t>
        </is>
      </c>
      <c r="R25" s="26" t="inlineStr">
        <is>
          <t>Hybrid bonding; orders +104%</t>
        </is>
      </c>
    </row>
    <row r="26" ht="15" customHeight="1" s="23">
      <c r="A26" s="30" t="inlineStr">
        <is>
          <t>Construction</t>
        </is>
      </c>
      <c r="B26" s="31" t="inlineStr">
        <is>
          <t>EMCOR</t>
        </is>
      </c>
      <c r="C26" s="30" t="inlineStr">
        <is>
          <t>EME</t>
        </is>
      </c>
      <c r="D26" s="28" t="n">
        <v>7</v>
      </c>
      <c r="E26" s="28" t="n">
        <v>8</v>
      </c>
      <c r="F26" s="28" t="n">
        <v>7</v>
      </c>
      <c r="G26" s="28" t="n">
        <v>7</v>
      </c>
      <c r="H26" s="28" t="n">
        <v>7</v>
      </c>
      <c r="I26" s="28" t="n">
        <v>6</v>
      </c>
      <c r="J26" s="28" t="n">
        <v>6</v>
      </c>
      <c r="K26" s="28" t="n">
        <v>9</v>
      </c>
      <c r="L26" s="28" t="n">
        <v>7</v>
      </c>
      <c r="M26" s="28" t="n">
        <v>4</v>
      </c>
      <c r="N26" s="28" t="n">
        <v>3</v>
      </c>
      <c r="O26" s="32">
        <f>SUM(D26:N26)</f>
        <v/>
      </c>
      <c r="P26" s="30" t="inlineStr">
        <is>
          <t>~$37B</t>
        </is>
      </c>
      <c r="Q26" s="30" t="inlineStr">
        <is>
          <t>+19.7% YoY</t>
        </is>
      </c>
      <c r="R26" s="30" t="inlineStr">
        <is>
          <t>RPO $15.6B; P/E ~28</t>
        </is>
      </c>
    </row>
    <row r="27" ht="15" customHeight="1" s="23">
      <c r="A27" s="26" t="inlineStr">
        <is>
          <t>AI Software</t>
        </is>
      </c>
      <c r="B27" s="27" t="inlineStr">
        <is>
          <t>Salesforce</t>
        </is>
      </c>
      <c r="C27" s="26" t="inlineStr">
        <is>
          <t>CRM</t>
        </is>
      </c>
      <c r="D27" s="28" t="n">
        <v>7</v>
      </c>
      <c r="E27" s="28" t="n">
        <v>6</v>
      </c>
      <c r="F27" s="28" t="n">
        <v>8</v>
      </c>
      <c r="G27" s="28" t="n">
        <v>8</v>
      </c>
      <c r="H27" s="28" t="n">
        <v>9</v>
      </c>
      <c r="I27" s="28" t="n">
        <v>8</v>
      </c>
      <c r="J27" s="28" t="n">
        <v>7</v>
      </c>
      <c r="K27" s="28" t="n">
        <v>8</v>
      </c>
      <c r="L27" s="28" t="n">
        <v>5</v>
      </c>
      <c r="M27" s="28" t="n">
        <v>4</v>
      </c>
      <c r="N27" s="28" t="n">
        <v>1</v>
      </c>
      <c r="O27" s="29">
        <f>SUM(D27:N27)</f>
        <v/>
      </c>
      <c r="P27" s="26" t="inlineStr">
        <is>
          <t>~$200B</t>
        </is>
      </c>
      <c r="Q27" s="26" t="inlineStr">
        <is>
          <t>+13% YoY</t>
        </is>
      </c>
      <c r="R27" s="26" t="inlineStr">
        <is>
          <t>Agentforce +205%; fwd P/E ~13</t>
        </is>
      </c>
    </row>
    <row r="28" ht="15" customHeight="1" s="23">
      <c r="A28" s="30" t="inlineStr">
        <is>
          <t>Electrical</t>
        </is>
      </c>
      <c r="B28" s="31" t="inlineStr">
        <is>
          <t>ABB</t>
        </is>
      </c>
      <c r="C28" s="30" t="inlineStr">
        <is>
          <t>ABB</t>
        </is>
      </c>
      <c r="D28" s="28" t="n">
        <v>7</v>
      </c>
      <c r="E28" s="28" t="n">
        <v>7</v>
      </c>
      <c r="F28" s="28" t="n">
        <v>7</v>
      </c>
      <c r="G28" s="28" t="n">
        <v>8</v>
      </c>
      <c r="H28" s="28" t="n">
        <v>8</v>
      </c>
      <c r="I28" s="28" t="n">
        <v>7</v>
      </c>
      <c r="J28" s="28" t="n">
        <v>5</v>
      </c>
      <c r="K28" s="28" t="n">
        <v>8</v>
      </c>
      <c r="L28" s="28" t="n">
        <v>8</v>
      </c>
      <c r="M28" s="28" t="n">
        <v>4</v>
      </c>
      <c r="N28" s="28" t="n">
        <v>2</v>
      </c>
      <c r="O28" s="32">
        <f>SUM(D28:N28)</f>
        <v/>
      </c>
      <c r="P28" s="30" t="inlineStr">
        <is>
          <t>~$180B</t>
        </is>
      </c>
      <c r="Q28" s="30" t="inlineStr">
        <is>
          <t>+18% YoY</t>
        </is>
      </c>
      <c r="R28" s="30" t="inlineStr">
        <is>
          <t>DC electrification; orders +24%; P/E ~37</t>
        </is>
      </c>
    </row>
    <row r="29" ht="15" customHeight="1" s="23">
      <c r="A29" s="26" t="inlineStr">
        <is>
          <t>Semiconductors</t>
        </is>
      </c>
      <c r="B29" s="27" t="inlineStr">
        <is>
          <t>AMD</t>
        </is>
      </c>
      <c r="C29" s="26" t="inlineStr">
        <is>
          <t>AMD</t>
        </is>
      </c>
      <c r="D29" s="28" t="n">
        <v>9</v>
      </c>
      <c r="E29" s="28" t="n">
        <v>8</v>
      </c>
      <c r="F29" s="28" t="n">
        <v>7</v>
      </c>
      <c r="G29" s="28" t="n">
        <v>9</v>
      </c>
      <c r="H29" s="28" t="n">
        <v>6</v>
      </c>
      <c r="I29" s="28" t="n">
        <v>4</v>
      </c>
      <c r="J29" s="28" t="n">
        <v>4</v>
      </c>
      <c r="K29" s="28" t="n">
        <v>7</v>
      </c>
      <c r="L29" s="28" t="n">
        <v>7</v>
      </c>
      <c r="M29" s="28" t="n">
        <v>6</v>
      </c>
      <c r="N29" s="28" t="n">
        <v>3</v>
      </c>
      <c r="O29" s="29">
        <f>SUM(D29:N29)</f>
        <v/>
      </c>
      <c r="P29" s="26" t="inlineStr">
        <is>
          <t>~$855B</t>
        </is>
      </c>
      <c r="Q29" s="26" t="inlineStr">
        <is>
          <t>+38% YoY</t>
        </is>
      </c>
      <c r="R29" s="26" t="inlineStr">
        <is>
          <t>DC +57%; P/E ~170</t>
        </is>
      </c>
    </row>
    <row r="30" ht="15" customHeight="1" s="23">
      <c r="A30" s="30" t="inlineStr">
        <is>
          <t>Semiconductors</t>
        </is>
      </c>
      <c r="B30" s="31" t="inlineStr">
        <is>
          <t>Astera Labs</t>
        </is>
      </c>
      <c r="C30" s="30" t="inlineStr">
        <is>
          <t>ALAB</t>
        </is>
      </c>
      <c r="D30" s="28" t="n">
        <v>9</v>
      </c>
      <c r="E30" s="28" t="n">
        <v>9</v>
      </c>
      <c r="F30" s="28" t="n">
        <v>8</v>
      </c>
      <c r="G30" s="28" t="n">
        <v>8</v>
      </c>
      <c r="H30" s="28" t="n">
        <v>7</v>
      </c>
      <c r="I30" s="28" t="n">
        <v>4</v>
      </c>
      <c r="J30" s="28" t="n">
        <v>2</v>
      </c>
      <c r="K30" s="28" t="n">
        <v>8</v>
      </c>
      <c r="L30" s="28" t="n">
        <v>7</v>
      </c>
      <c r="M30" s="28" t="n">
        <v>4</v>
      </c>
      <c r="N30" s="28" t="n">
        <v>4</v>
      </c>
      <c r="O30" s="32">
        <f>SUM(D30:N30)</f>
        <v/>
      </c>
      <c r="P30" s="30" t="inlineStr">
        <is>
          <t>~$61B</t>
        </is>
      </c>
      <c r="Q30" s="30" t="inlineStr">
        <is>
          <t>+93% YoY</t>
        </is>
      </c>
      <c r="R30" s="30" t="inlineStr">
        <is>
          <t>P/E ~236</t>
        </is>
      </c>
    </row>
    <row r="31" ht="15" customHeight="1" s="23">
      <c r="A31" s="26" t="inlineStr">
        <is>
          <t>Semiconductors</t>
        </is>
      </c>
      <c r="B31" s="27" t="inlineStr">
        <is>
          <t>Credo</t>
        </is>
      </c>
      <c r="C31" s="26" t="inlineStr">
        <is>
          <t>CRDO</t>
        </is>
      </c>
      <c r="D31" s="28" t="n">
        <v>9</v>
      </c>
      <c r="E31" s="28" t="n">
        <v>10</v>
      </c>
      <c r="F31" s="28" t="n">
        <v>8</v>
      </c>
      <c r="G31" s="28" t="n">
        <v>7</v>
      </c>
      <c r="H31" s="28" t="n">
        <v>6</v>
      </c>
      <c r="I31" s="28" t="n">
        <v>2</v>
      </c>
      <c r="J31" s="28" t="n">
        <v>3</v>
      </c>
      <c r="K31" s="28" t="n">
        <v>9</v>
      </c>
      <c r="L31" s="28" t="n">
        <v>6</v>
      </c>
      <c r="M31" s="28" t="n">
        <v>5</v>
      </c>
      <c r="N31" s="28" t="n">
        <v>5</v>
      </c>
      <c r="O31" s="29">
        <f>SUM(D31:N31)</f>
        <v/>
      </c>
      <c r="P31" s="26" t="inlineStr">
        <is>
          <t>~$43B</t>
        </is>
      </c>
      <c r="Q31" s="26" t="inlineStr">
        <is>
          <t>+200%+ FY</t>
        </is>
      </c>
      <c r="R31" s="26" t="inlineStr">
        <is>
          <t>Top cust ~34%</t>
        </is>
      </c>
    </row>
    <row r="32" ht="15" customHeight="1" s="23">
      <c r="A32" s="30" t="inlineStr">
        <is>
          <t>Equipment</t>
        </is>
      </c>
      <c r="B32" s="31" t="inlineStr">
        <is>
          <t>Lam Research</t>
        </is>
      </c>
      <c r="C32" s="30" t="inlineStr">
        <is>
          <t>LRCX</t>
        </is>
      </c>
      <c r="D32" s="28" t="n">
        <v>7</v>
      </c>
      <c r="E32" s="28" t="n">
        <v>7</v>
      </c>
      <c r="F32" s="28" t="n">
        <v>7</v>
      </c>
      <c r="G32" s="28" t="n">
        <v>7</v>
      </c>
      <c r="H32" s="28" t="n">
        <v>8</v>
      </c>
      <c r="I32" s="28" t="n">
        <v>6</v>
      </c>
      <c r="J32" s="28" t="n">
        <v>6</v>
      </c>
      <c r="K32" s="28" t="n">
        <v>8</v>
      </c>
      <c r="L32" s="28" t="n">
        <v>7</v>
      </c>
      <c r="M32" s="28" t="n">
        <v>5</v>
      </c>
      <c r="N32" s="28" t="n">
        <v>2</v>
      </c>
      <c r="O32" s="32">
        <f>SUM(D32:N32)</f>
        <v/>
      </c>
      <c r="P32" s="30" t="inlineStr">
        <is>
          <t>~$418B</t>
        </is>
      </c>
      <c r="Q32" s="30" t="inlineStr">
        <is>
          <t>+24% YoY</t>
        </is>
      </c>
      <c r="R32" s="30" t="inlineStr">
        <is>
          <t>Adv pkg &gt;50%</t>
        </is>
      </c>
    </row>
    <row r="33" ht="15" customHeight="1" s="23">
      <c r="A33" s="26" t="inlineStr">
        <is>
          <t>Energy</t>
        </is>
      </c>
      <c r="B33" s="27" t="inlineStr">
        <is>
          <t>Constellation</t>
        </is>
      </c>
      <c r="C33" s="26" t="inlineStr">
        <is>
          <t>CEG</t>
        </is>
      </c>
      <c r="D33" s="28" t="n">
        <v>7</v>
      </c>
      <c r="E33" s="28" t="n">
        <v>7</v>
      </c>
      <c r="F33" s="28" t="n">
        <v>6</v>
      </c>
      <c r="G33" s="28" t="n">
        <v>8</v>
      </c>
      <c r="H33" s="28" t="n">
        <v>8</v>
      </c>
      <c r="I33" s="28" t="n">
        <v>5</v>
      </c>
      <c r="J33" s="28" t="n">
        <v>6</v>
      </c>
      <c r="K33" s="28" t="n">
        <v>7</v>
      </c>
      <c r="L33" s="28" t="n">
        <v>9</v>
      </c>
      <c r="M33" s="28" t="n">
        <v>5</v>
      </c>
      <c r="N33" s="28" t="n">
        <v>2</v>
      </c>
      <c r="O33" s="29">
        <f>SUM(D33:N33)</f>
        <v/>
      </c>
      <c r="P33" s="26" t="inlineStr">
        <is>
          <t>~$110B</t>
        </is>
      </c>
      <c r="Q33" s="26" t="inlineStr">
        <is>
          <t>+64% YoY</t>
        </is>
      </c>
      <c r="R33" s="26" t="inlineStr">
        <is>
          <t>MSFT 835MW; Meta 1121MW</t>
        </is>
      </c>
    </row>
    <row r="34" ht="15" customHeight="1" s="23">
      <c r="A34" s="30" t="inlineStr">
        <is>
          <t>DC Infrastructure</t>
        </is>
      </c>
      <c r="B34" s="31" t="inlineStr">
        <is>
          <t>nVent</t>
        </is>
      </c>
      <c r="C34" s="30" t="inlineStr">
        <is>
          <t>NVT</t>
        </is>
      </c>
      <c r="D34" s="28" t="n">
        <v>8</v>
      </c>
      <c r="E34" s="28" t="n">
        <v>8</v>
      </c>
      <c r="F34" s="28" t="n">
        <v>7</v>
      </c>
      <c r="G34" s="28" t="n">
        <v>8</v>
      </c>
      <c r="H34" s="28" t="n">
        <v>6</v>
      </c>
      <c r="I34" s="28" t="n">
        <v>4</v>
      </c>
      <c r="J34" s="28" t="n">
        <v>6</v>
      </c>
      <c r="K34" s="28" t="n">
        <v>7</v>
      </c>
      <c r="L34" s="28" t="n">
        <v>7</v>
      </c>
      <c r="M34" s="28" t="n">
        <v>5</v>
      </c>
      <c r="N34" s="28" t="n">
        <v>4</v>
      </c>
      <c r="O34" s="32">
        <f>SUM(D34:N34)</f>
        <v/>
      </c>
      <c r="P34" s="30" t="inlineStr">
        <is>
          <t>~$19B</t>
        </is>
      </c>
      <c r="Q34" s="30" t="inlineStr">
        <is>
          <t>+54% YoY</t>
        </is>
      </c>
      <c r="R34" s="30" t="inlineStr">
        <is>
          <t>Backlog 3x</t>
        </is>
      </c>
    </row>
    <row r="35" ht="15" customHeight="1" s="23">
      <c r="A35" s="26" t="inlineStr">
        <is>
          <t>Construction</t>
        </is>
      </c>
      <c r="B35" s="27" t="inlineStr">
        <is>
          <t>Sterling Infra</t>
        </is>
      </c>
      <c r="C35" s="26" t="inlineStr">
        <is>
          <t>STRL</t>
        </is>
      </c>
      <c r="D35" s="28" t="n">
        <v>8</v>
      </c>
      <c r="E35" s="28" t="n">
        <v>9</v>
      </c>
      <c r="F35" s="28" t="n">
        <v>8</v>
      </c>
      <c r="G35" s="28" t="n">
        <v>8</v>
      </c>
      <c r="H35" s="28" t="n">
        <v>6</v>
      </c>
      <c r="I35" s="28" t="n">
        <v>3</v>
      </c>
      <c r="J35" s="28" t="n">
        <v>4</v>
      </c>
      <c r="K35" s="28" t="n">
        <v>8</v>
      </c>
      <c r="L35" s="28" t="n">
        <v>7</v>
      </c>
      <c r="M35" s="28" t="n">
        <v>5</v>
      </c>
      <c r="N35" s="28" t="n">
        <v>4</v>
      </c>
      <c r="O35" s="29">
        <f>SUM(D35:N35)</f>
        <v/>
      </c>
      <c r="P35" s="26" t="inlineStr">
        <is>
          <t>~$27B</t>
        </is>
      </c>
      <c r="Q35" s="26" t="inlineStr">
        <is>
          <t>+92% YoY</t>
        </is>
      </c>
      <c r="R35" s="26" t="inlineStr">
        <is>
          <t>E-Infra +174%; mgn 23.5%</t>
        </is>
      </c>
    </row>
    <row r="36" ht="15" customHeight="1" s="23">
      <c r="A36" s="30" t="inlineStr">
        <is>
          <t>Power Semi</t>
        </is>
      </c>
      <c r="B36" s="31" t="inlineStr">
        <is>
          <t>Monolithic Power</t>
        </is>
      </c>
      <c r="C36" s="30" t="inlineStr">
        <is>
          <t>MPWR</t>
        </is>
      </c>
      <c r="D36" s="28" t="n">
        <v>8</v>
      </c>
      <c r="E36" s="28" t="n">
        <v>8</v>
      </c>
      <c r="F36" s="28" t="n">
        <v>8</v>
      </c>
      <c r="G36" s="28" t="n">
        <v>8</v>
      </c>
      <c r="H36" s="28" t="n">
        <v>7</v>
      </c>
      <c r="I36" s="28" t="n">
        <v>5</v>
      </c>
      <c r="J36" s="28" t="n">
        <v>3</v>
      </c>
      <c r="K36" s="28" t="n">
        <v>9</v>
      </c>
      <c r="L36" s="28" t="n">
        <v>7</v>
      </c>
      <c r="M36" s="28" t="n">
        <v>4</v>
      </c>
      <c r="N36" s="28" t="n">
        <v>3</v>
      </c>
      <c r="O36" s="32">
        <f>SUM(D36:N36)</f>
        <v/>
      </c>
      <c r="P36" s="30" t="inlineStr">
        <is>
          <t>~$82B</t>
        </is>
      </c>
      <c r="Q36" s="30" t="inlineStr">
        <is>
          <t>+26% YoY</t>
        </is>
      </c>
      <c r="R36" s="30" t="inlineStr">
        <is>
          <t>GPU power; P/E ~117</t>
        </is>
      </c>
    </row>
    <row r="37" ht="15" customHeight="1" s="23">
      <c r="A37" s="26" t="inlineStr">
        <is>
          <t>AI Software</t>
        </is>
      </c>
      <c r="B37" s="27" t="inlineStr">
        <is>
          <t>Dynatrace</t>
        </is>
      </c>
      <c r="C37" s="26" t="inlineStr">
        <is>
          <t>DT</t>
        </is>
      </c>
      <c r="D37" s="28" t="n">
        <v>7</v>
      </c>
      <c r="E37" s="28" t="n">
        <v>7</v>
      </c>
      <c r="F37" s="28" t="n">
        <v>8</v>
      </c>
      <c r="G37" s="28" t="n">
        <v>8</v>
      </c>
      <c r="H37" s="28" t="n">
        <v>8</v>
      </c>
      <c r="I37" s="28" t="n">
        <v>7</v>
      </c>
      <c r="J37" s="28" t="n">
        <v>6</v>
      </c>
      <c r="K37" s="28" t="n">
        <v>8</v>
      </c>
      <c r="L37" s="28" t="n">
        <v>5</v>
      </c>
      <c r="M37" s="28" t="n">
        <v>4</v>
      </c>
      <c r="N37" s="28" t="n">
        <v>2</v>
      </c>
      <c r="O37" s="29">
        <f>SUM(D37:N37)</f>
        <v/>
      </c>
      <c r="P37" s="26" t="inlineStr">
        <is>
          <t>~$12.8B</t>
        </is>
      </c>
      <c r="Q37" s="26" t="inlineStr">
        <is>
          <t>+19% YoY</t>
        </is>
      </c>
      <c r="R37" s="26" t="inlineStr">
        <is>
          <t>Davis AI observability; ARR +18%; GAAP profit</t>
        </is>
      </c>
    </row>
    <row r="38" ht="15" customHeight="1" s="23">
      <c r="A38" s="30" t="inlineStr">
        <is>
          <t>AI Software</t>
        </is>
      </c>
      <c r="B38" s="31" t="inlineStr">
        <is>
          <t>Palantir</t>
        </is>
      </c>
      <c r="C38" s="30" t="inlineStr">
        <is>
          <t>PLTR</t>
        </is>
      </c>
      <c r="D38" s="28" t="n">
        <v>9</v>
      </c>
      <c r="E38" s="28" t="n">
        <v>9</v>
      </c>
      <c r="F38" s="28" t="n">
        <v>9</v>
      </c>
      <c r="G38" s="28" t="n">
        <v>9</v>
      </c>
      <c r="H38" s="28" t="n">
        <v>8</v>
      </c>
      <c r="I38" s="28" t="n">
        <v>6</v>
      </c>
      <c r="J38" s="28" t="n">
        <v>1</v>
      </c>
      <c r="K38" s="28" t="n">
        <v>9</v>
      </c>
      <c r="L38" s="28" t="n">
        <v>5</v>
      </c>
      <c r="M38" s="28" t="n">
        <v>2</v>
      </c>
      <c r="N38" s="28" t="n">
        <v>2</v>
      </c>
      <c r="O38" s="32">
        <f>SUM(D38:N38)</f>
        <v/>
      </c>
      <c r="P38" s="30" t="inlineStr">
        <is>
          <t>~$385B</t>
        </is>
      </c>
      <c r="Q38" s="30" t="inlineStr">
        <is>
          <t>+85% YoY</t>
        </is>
      </c>
      <c r="R38" s="30" t="inlineStr">
        <is>
          <t>US comm +133%; P/S ~45</t>
        </is>
      </c>
    </row>
    <row r="39" ht="15" customHeight="1" s="23">
      <c r="A39" s="26" t="inlineStr">
        <is>
          <t>AI Software</t>
        </is>
      </c>
      <c r="B39" s="27" t="inlineStr">
        <is>
          <t>MongoDB</t>
        </is>
      </c>
      <c r="C39" s="26" t="inlineStr">
        <is>
          <t>MDB</t>
        </is>
      </c>
      <c r="D39" s="28" t="n">
        <v>7</v>
      </c>
      <c r="E39" s="28" t="n">
        <v>7</v>
      </c>
      <c r="F39" s="28" t="n">
        <v>6</v>
      </c>
      <c r="G39" s="28" t="n">
        <v>8</v>
      </c>
      <c r="H39" s="28" t="n">
        <v>7</v>
      </c>
      <c r="I39" s="28" t="n">
        <v>7</v>
      </c>
      <c r="J39" s="28" t="n">
        <v>6</v>
      </c>
      <c r="K39" s="28" t="n">
        <v>7</v>
      </c>
      <c r="L39" s="28" t="n">
        <v>5</v>
      </c>
      <c r="M39" s="28" t="n">
        <v>5</v>
      </c>
      <c r="N39" s="28" t="n">
        <v>4</v>
      </c>
      <c r="O39" s="29">
        <f>SUM(D39:N39)</f>
        <v/>
      </c>
      <c r="P39" s="26" t="inlineStr">
        <is>
          <t>~$26B</t>
        </is>
      </c>
      <c r="Q39" s="26" t="inlineStr">
        <is>
          <t>+25% YoY</t>
        </is>
      </c>
      <c r="R39" s="26" t="inlineStr">
        <is>
          <t>Atlas +29%; P/S ~9-10</t>
        </is>
      </c>
    </row>
    <row r="40" ht="15" customHeight="1" s="23">
      <c r="A40" s="30" t="inlineStr">
        <is>
          <t>Energy</t>
        </is>
      </c>
      <c r="B40" s="31" t="inlineStr">
        <is>
          <t>Vistra</t>
        </is>
      </c>
      <c r="C40" s="30" t="inlineStr">
        <is>
          <t>VST</t>
        </is>
      </c>
      <c r="D40" s="28" t="n">
        <v>7</v>
      </c>
      <c r="E40" s="28" t="n">
        <v>7</v>
      </c>
      <c r="F40" s="28" t="n">
        <v>7</v>
      </c>
      <c r="G40" s="28" t="n">
        <v>8</v>
      </c>
      <c r="H40" s="28" t="n">
        <v>7</v>
      </c>
      <c r="I40" s="28" t="n">
        <v>5</v>
      </c>
      <c r="J40" s="28" t="n">
        <v>6</v>
      </c>
      <c r="K40" s="28" t="n">
        <v>6</v>
      </c>
      <c r="L40" s="28" t="n">
        <v>8</v>
      </c>
      <c r="M40" s="28" t="n">
        <v>5</v>
      </c>
      <c r="N40" s="28" t="n">
        <v>3</v>
      </c>
      <c r="O40" s="32">
        <f>SUM(D40:N40)</f>
        <v/>
      </c>
      <c r="P40" s="30" t="inlineStr">
        <is>
          <t>~$52B</t>
        </is>
      </c>
      <c r="Q40" s="30" t="inlineStr">
        <is>
          <t>+43% YoY</t>
        </is>
      </c>
      <c r="R40" s="30" t="inlineStr">
        <is>
          <t>AWS+Meta nuclear</t>
        </is>
      </c>
    </row>
    <row r="41" ht="15" customHeight="1" s="23">
      <c r="A41" s="26" t="inlineStr">
        <is>
          <t>Neocloud</t>
        </is>
      </c>
      <c r="B41" s="27" t="inlineStr">
        <is>
          <t>Nebius</t>
        </is>
      </c>
      <c r="C41" s="26" t="inlineStr">
        <is>
          <t>NBIS</t>
        </is>
      </c>
      <c r="D41" s="28" t="n">
        <v>10</v>
      </c>
      <c r="E41" s="28" t="n">
        <v>10</v>
      </c>
      <c r="F41" s="28" t="n">
        <v>6</v>
      </c>
      <c r="G41" s="28" t="n">
        <v>9</v>
      </c>
      <c r="H41" s="28" t="n">
        <v>5</v>
      </c>
      <c r="I41" s="28" t="n">
        <v>3</v>
      </c>
      <c r="J41" s="28" t="n">
        <v>2</v>
      </c>
      <c r="K41" s="28" t="n">
        <v>6</v>
      </c>
      <c r="L41" s="28" t="n">
        <v>7</v>
      </c>
      <c r="M41" s="28" t="n">
        <v>5</v>
      </c>
      <c r="N41" s="28" t="n">
        <v>6</v>
      </c>
      <c r="O41" s="29">
        <f>SUM(D41:N41)</f>
        <v/>
      </c>
      <c r="P41" s="26" t="inlineStr">
        <is>
          <t>~$70B</t>
        </is>
      </c>
      <c r="Q41" s="26" t="inlineStr">
        <is>
          <t>+684% YoY</t>
        </is>
      </c>
      <c r="R41" s="26" t="inlineStr">
        <is>
          <t>MSFT $17-19B; P/S ~50</t>
        </is>
      </c>
    </row>
    <row r="42" ht="15" customHeight="1" s="23">
      <c r="A42" s="30" t="inlineStr">
        <is>
          <t>Substrate</t>
        </is>
      </c>
      <c r="B42" s="31" t="inlineStr">
        <is>
          <t>Ibiden</t>
        </is>
      </c>
      <c r="C42" s="30" t="inlineStr">
        <is>
          <t>4062.T</t>
        </is>
      </c>
      <c r="D42" s="28" t="n">
        <v>8</v>
      </c>
      <c r="E42" s="28" t="n">
        <v>7</v>
      </c>
      <c r="F42" s="28" t="n">
        <v>7</v>
      </c>
      <c r="G42" s="28" t="n">
        <v>7</v>
      </c>
      <c r="H42" s="28" t="n">
        <v>8</v>
      </c>
      <c r="I42" s="28" t="n">
        <v>5</v>
      </c>
      <c r="J42" s="28" t="n">
        <v>5</v>
      </c>
      <c r="K42" s="28" t="n">
        <v>7</v>
      </c>
      <c r="L42" s="28" t="n">
        <v>8</v>
      </c>
      <c r="M42" s="28" t="n">
        <v>5</v>
      </c>
      <c r="N42" s="28" t="n">
        <v>2</v>
      </c>
      <c r="O42" s="32">
        <f>SUM(D42:N42)</f>
        <v/>
      </c>
      <c r="P42" s="30" t="inlineStr">
        <is>
          <t>~$29B</t>
        </is>
      </c>
      <c r="Q42" s="30" t="inlineStr">
        <is>
          <t>+13.7% YoY</t>
        </is>
      </c>
      <c r="R42" s="30" t="inlineStr">
        <is>
          <t>ABF substrates</t>
        </is>
      </c>
    </row>
    <row r="43" ht="15" customHeight="1" s="23">
      <c r="A43" s="26" t="inlineStr">
        <is>
          <t>Connector</t>
        </is>
      </c>
      <c r="B43" s="27" t="inlineStr">
        <is>
          <t>TE Connectivity</t>
        </is>
      </c>
      <c r="C43" s="26" t="inlineStr">
        <is>
          <t>TEL</t>
        </is>
      </c>
      <c r="D43" s="28" t="n">
        <v>7</v>
      </c>
      <c r="E43" s="28" t="n">
        <v>7</v>
      </c>
      <c r="F43" s="28" t="n">
        <v>7</v>
      </c>
      <c r="G43" s="28" t="n">
        <v>7</v>
      </c>
      <c r="H43" s="28" t="n">
        <v>8</v>
      </c>
      <c r="I43" s="28" t="n">
        <v>7</v>
      </c>
      <c r="J43" s="28" t="n">
        <v>6</v>
      </c>
      <c r="K43" s="28" t="n">
        <v>7</v>
      </c>
      <c r="L43" s="28" t="n">
        <v>7</v>
      </c>
      <c r="M43" s="28" t="n">
        <v>4</v>
      </c>
      <c r="N43" s="28" t="n">
        <v>2</v>
      </c>
      <c r="O43" s="29">
        <f>SUM(D43:N43)</f>
        <v/>
      </c>
      <c r="P43" s="26" t="inlineStr">
        <is>
          <t>~$61B</t>
        </is>
      </c>
      <c r="Q43" s="26" t="inlineStr">
        <is>
          <t>+15% YoY</t>
        </is>
      </c>
      <c r="R43" s="26" t="inlineStr">
        <is>
          <t>DDN ~+30%; P/E ~22</t>
        </is>
      </c>
    </row>
    <row r="44" ht="15" customHeight="1" s="23">
      <c r="A44" s="30" t="inlineStr">
        <is>
          <t>DC Cooling</t>
        </is>
      </c>
      <c r="B44" s="31" t="inlineStr">
        <is>
          <t>Trane</t>
        </is>
      </c>
      <c r="C44" s="30" t="inlineStr">
        <is>
          <t>TT</t>
        </is>
      </c>
      <c r="D44" s="28" t="n">
        <v>7</v>
      </c>
      <c r="E44" s="28" t="n">
        <v>7</v>
      </c>
      <c r="F44" s="28" t="n">
        <v>7</v>
      </c>
      <c r="G44" s="28" t="n">
        <v>8</v>
      </c>
      <c r="H44" s="28" t="n">
        <v>8</v>
      </c>
      <c r="I44" s="28" t="n">
        <v>7</v>
      </c>
      <c r="J44" s="28" t="n">
        <v>5</v>
      </c>
      <c r="K44" s="28" t="n">
        <v>7</v>
      </c>
      <c r="L44" s="28" t="n">
        <v>7</v>
      </c>
      <c r="M44" s="28" t="n">
        <v>4</v>
      </c>
      <c r="N44" s="28" t="n">
        <v>2</v>
      </c>
      <c r="O44" s="32">
        <f>SUM(D44:N44)</f>
        <v/>
      </c>
      <c r="P44" s="30" t="inlineStr">
        <is>
          <t>~$101B</t>
        </is>
      </c>
      <c r="Q44" s="30" t="inlineStr">
        <is>
          <t>+6% YoY</t>
        </is>
      </c>
      <c r="R44" s="30" t="inlineStr">
        <is>
          <t>Applied bookings +160%</t>
        </is>
      </c>
    </row>
    <row r="45" ht="15" customHeight="1" s="23">
      <c r="A45" s="26" t="inlineStr">
        <is>
          <t>Switchgear</t>
        </is>
      </c>
      <c r="B45" s="27" t="inlineStr">
        <is>
          <t>Powell</t>
        </is>
      </c>
      <c r="C45" s="26" t="inlineStr">
        <is>
          <t>POWL</t>
        </is>
      </c>
      <c r="D45" s="28" t="n">
        <v>7</v>
      </c>
      <c r="E45" s="28" t="n">
        <v>8</v>
      </c>
      <c r="F45" s="28" t="n">
        <v>7</v>
      </c>
      <c r="G45" s="28" t="n">
        <v>7</v>
      </c>
      <c r="H45" s="28" t="n">
        <v>6</v>
      </c>
      <c r="I45" s="28" t="n">
        <v>4</v>
      </c>
      <c r="J45" s="28" t="n">
        <v>5</v>
      </c>
      <c r="K45" s="28" t="n">
        <v>9</v>
      </c>
      <c r="L45" s="28" t="n">
        <v>7</v>
      </c>
      <c r="M45" s="28" t="n">
        <v>5</v>
      </c>
      <c r="N45" s="28" t="n">
        <v>4</v>
      </c>
      <c r="O45" s="29">
        <f>SUM(D45:N45)</f>
        <v/>
      </c>
      <c r="P45" s="26" t="inlineStr">
        <is>
          <t>~$11B</t>
        </is>
      </c>
      <c r="Q45" s="26" t="inlineStr">
        <is>
          <t>+6% YoY</t>
        </is>
      </c>
      <c r="R45" s="26" t="inlineStr">
        <is>
          <t>Orders +97%; zero debt</t>
        </is>
      </c>
    </row>
    <row r="46" ht="15" customHeight="1" s="23">
      <c r="A46" s="30" t="inlineStr">
        <is>
          <t>Construction</t>
        </is>
      </c>
      <c r="B46" s="31" t="inlineStr">
        <is>
          <t>IES Holdings</t>
        </is>
      </c>
      <c r="C46" s="30" t="inlineStr">
        <is>
          <t>IESC</t>
        </is>
      </c>
      <c r="D46" s="28" t="n">
        <v>7</v>
      </c>
      <c r="E46" s="28" t="n">
        <v>8</v>
      </c>
      <c r="F46" s="28" t="n">
        <v>7</v>
      </c>
      <c r="G46" s="28" t="n">
        <v>7</v>
      </c>
      <c r="H46" s="28" t="n">
        <v>6</v>
      </c>
      <c r="I46" s="28" t="n">
        <v>5</v>
      </c>
      <c r="J46" s="28" t="n">
        <v>6</v>
      </c>
      <c r="K46" s="28" t="n">
        <v>8</v>
      </c>
      <c r="L46" s="28" t="n">
        <v>6</v>
      </c>
      <c r="M46" s="28" t="n">
        <v>5</v>
      </c>
      <c r="N46" s="28" t="n">
        <v>4</v>
      </c>
      <c r="O46" s="32">
        <f>SUM(D46:N46)</f>
        <v/>
      </c>
      <c r="P46" s="30" t="inlineStr">
        <is>
          <t>~$13.5B</t>
        </is>
      </c>
      <c r="Q46" s="30" t="inlineStr">
        <is>
          <t>+17% YoY</t>
        </is>
      </c>
      <c r="R46" s="30" t="inlineStr">
        <is>
          <t>DC electrical/comms</t>
        </is>
      </c>
    </row>
    <row r="47" ht="15" customHeight="1" s="23">
      <c r="A47" s="26" t="inlineStr">
        <is>
          <t>AI Ad-Tech</t>
        </is>
      </c>
      <c r="B47" s="27" t="inlineStr">
        <is>
          <t>AppLovin</t>
        </is>
      </c>
      <c r="C47" s="26" t="inlineStr">
        <is>
          <t>APP</t>
        </is>
      </c>
      <c r="D47" s="28" t="n">
        <v>8</v>
      </c>
      <c r="E47" s="28" t="n">
        <v>8</v>
      </c>
      <c r="F47" s="28" t="n">
        <v>10</v>
      </c>
      <c r="G47" s="28" t="n">
        <v>8</v>
      </c>
      <c r="H47" s="28" t="n">
        <v>7</v>
      </c>
      <c r="I47" s="28" t="n">
        <v>6</v>
      </c>
      <c r="J47" s="28" t="n">
        <v>5</v>
      </c>
      <c r="K47" s="28" t="n">
        <v>7</v>
      </c>
      <c r="L47" s="28" t="n">
        <v>4</v>
      </c>
      <c r="M47" s="28" t="n">
        <v>3</v>
      </c>
      <c r="N47" s="28" t="n">
        <v>3</v>
      </c>
      <c r="O47" s="29">
        <f>SUM(D47:N47)</f>
        <v/>
      </c>
      <c r="P47" s="26" t="inlineStr">
        <is>
          <t>~$192B</t>
        </is>
      </c>
      <c r="Q47" s="26" t="inlineStr">
        <is>
          <t>+59% YoY</t>
        </is>
      </c>
      <c r="R47" s="26" t="inlineStr">
        <is>
          <t>AXON; ~85% EBITDA; SEC probe</t>
        </is>
      </c>
    </row>
    <row r="48" ht="15" customHeight="1" s="23">
      <c r="A48" s="30" t="inlineStr">
        <is>
          <t>Optical</t>
        </is>
      </c>
      <c r="B48" s="31" t="inlineStr">
        <is>
          <t>MACOM</t>
        </is>
      </c>
      <c r="C48" s="30" t="inlineStr">
        <is>
          <t>MTSI</t>
        </is>
      </c>
      <c r="D48" s="28" t="n">
        <v>8</v>
      </c>
      <c r="E48" s="28" t="n">
        <v>8</v>
      </c>
      <c r="F48" s="28" t="n">
        <v>7</v>
      </c>
      <c r="G48" s="28" t="n">
        <v>8</v>
      </c>
      <c r="H48" s="28" t="n">
        <v>7</v>
      </c>
      <c r="I48" s="28" t="n">
        <v>6</v>
      </c>
      <c r="J48" s="28" t="n">
        <v>3</v>
      </c>
      <c r="K48" s="28" t="n">
        <v>7</v>
      </c>
      <c r="L48" s="28" t="n">
        <v>8</v>
      </c>
      <c r="M48" s="28" t="n">
        <v>4</v>
      </c>
      <c r="N48" s="28" t="n">
        <v>3</v>
      </c>
      <c r="O48" s="32">
        <f>SUM(D48:N48)</f>
        <v/>
      </c>
      <c r="P48" s="30" t="inlineStr">
        <is>
          <t>~$30B</t>
        </is>
      </c>
      <c r="Q48" s="30" t="inlineStr">
        <is>
          <t>+22.5% YoY</t>
        </is>
      </c>
      <c r="R48" s="30" t="inlineStr">
        <is>
          <t>Optics/active cables; DC $98M; P/E ~166</t>
        </is>
      </c>
    </row>
    <row r="49" ht="15" customHeight="1" s="23">
      <c r="A49" s="26" t="inlineStr">
        <is>
          <t>EDA</t>
        </is>
      </c>
      <c r="B49" s="27" t="inlineStr">
        <is>
          <t>Cadence</t>
        </is>
      </c>
      <c r="C49" s="26" t="inlineStr">
        <is>
          <t>CDNS</t>
        </is>
      </c>
      <c r="D49" s="28" t="n">
        <v>7</v>
      </c>
      <c r="E49" s="28" t="n">
        <v>7</v>
      </c>
      <c r="F49" s="28" t="n">
        <v>8</v>
      </c>
      <c r="G49" s="28" t="n">
        <v>7</v>
      </c>
      <c r="H49" s="28" t="n">
        <v>9</v>
      </c>
      <c r="I49" s="28" t="n">
        <v>7</v>
      </c>
      <c r="J49" s="28" t="n">
        <v>3</v>
      </c>
      <c r="K49" s="28" t="n">
        <v>8</v>
      </c>
      <c r="L49" s="28" t="n">
        <v>7</v>
      </c>
      <c r="M49" s="28" t="n">
        <v>3</v>
      </c>
      <c r="N49" s="28" t="n">
        <v>2</v>
      </c>
      <c r="O49" s="29">
        <f>SUM(D49:N49)</f>
        <v/>
      </c>
      <c r="P49" s="26" t="inlineStr">
        <is>
          <t>~$108B</t>
        </is>
      </c>
      <c r="Q49" s="26" t="inlineStr">
        <is>
          <t>+19% YoY</t>
        </is>
      </c>
      <c r="R49" s="26" t="inlineStr">
        <is>
          <t>P/E ~85</t>
        </is>
      </c>
    </row>
    <row r="50" ht="15" customHeight="1" s="23">
      <c r="A50" s="30" t="inlineStr">
        <is>
          <t>Semiconductors</t>
        </is>
      </c>
      <c r="B50" s="31" t="inlineStr">
        <is>
          <t>Marvell</t>
        </is>
      </c>
      <c r="C50" s="30" t="inlineStr">
        <is>
          <t>MRVL</t>
        </is>
      </c>
      <c r="D50" s="28" t="n">
        <v>8</v>
      </c>
      <c r="E50" s="28" t="n">
        <v>7</v>
      </c>
      <c r="F50" s="28" t="n">
        <v>7</v>
      </c>
      <c r="G50" s="28" t="n">
        <v>8</v>
      </c>
      <c r="H50" s="28" t="n">
        <v>7</v>
      </c>
      <c r="I50" s="28" t="n">
        <v>4</v>
      </c>
      <c r="J50" s="28" t="n">
        <v>4</v>
      </c>
      <c r="K50" s="28" t="n">
        <v>6</v>
      </c>
      <c r="L50" s="28" t="n">
        <v>7</v>
      </c>
      <c r="M50" s="28" t="n">
        <v>6</v>
      </c>
      <c r="N50" s="28" t="n">
        <v>4</v>
      </c>
      <c r="O50" s="32">
        <f>SUM(D50:N50)</f>
        <v/>
      </c>
      <c r="P50" s="30" t="inlineStr">
        <is>
          <t>~$265B</t>
        </is>
      </c>
      <c r="Q50" s="30" t="inlineStr">
        <is>
          <t>+28% YoY</t>
        </is>
      </c>
      <c r="R50" s="30" t="inlineStr">
        <is>
          <t>Custom ASIC #2</t>
        </is>
      </c>
    </row>
    <row r="51" ht="15" customHeight="1" s="23">
      <c r="A51" s="26" t="inlineStr">
        <is>
          <t>Semi IP</t>
        </is>
      </c>
      <c r="B51" s="27" t="inlineStr">
        <is>
          <t>ARM Holdings</t>
        </is>
      </c>
      <c r="C51" s="26" t="inlineStr">
        <is>
          <t>ARM</t>
        </is>
      </c>
      <c r="D51" s="28" t="n">
        <v>8</v>
      </c>
      <c r="E51" s="28" t="n">
        <v>8</v>
      </c>
      <c r="F51" s="28" t="n">
        <v>8</v>
      </c>
      <c r="G51" s="28" t="n">
        <v>9</v>
      </c>
      <c r="H51" s="28" t="n">
        <v>9</v>
      </c>
      <c r="I51" s="28" t="n">
        <v>6</v>
      </c>
      <c r="J51" s="28" t="n">
        <v>1</v>
      </c>
      <c r="K51" s="28" t="n">
        <v>8</v>
      </c>
      <c r="L51" s="28" t="n">
        <v>7</v>
      </c>
      <c r="M51" s="28" t="n">
        <v>2</v>
      </c>
      <c r="N51" s="28" t="n">
        <v>2</v>
      </c>
      <c r="O51" s="29">
        <f>SUM(D51:N51)</f>
        <v/>
      </c>
      <c r="P51" s="26" t="inlineStr">
        <is>
          <t>~$436B</t>
        </is>
      </c>
      <c r="Q51" s="26" t="inlineStr">
        <is>
          <t>+34% YoY</t>
        </is>
      </c>
      <c r="R51" s="26" t="inlineStr">
        <is>
          <t>Royalties +18%; P/E ~160-490</t>
        </is>
      </c>
    </row>
    <row r="52" ht="15" customHeight="1" s="23">
      <c r="A52" s="30" t="inlineStr">
        <is>
          <t>Metrology</t>
        </is>
      </c>
      <c r="B52" s="31" t="inlineStr">
        <is>
          <t>Onto Innovation</t>
        </is>
      </c>
      <c r="C52" s="30" t="inlineStr">
        <is>
          <t>ONTO</t>
        </is>
      </c>
      <c r="D52" s="28" t="n">
        <v>8</v>
      </c>
      <c r="E52" s="28" t="n">
        <v>8</v>
      </c>
      <c r="F52" s="28" t="n">
        <v>7</v>
      </c>
      <c r="G52" s="28" t="n">
        <v>7</v>
      </c>
      <c r="H52" s="28" t="n">
        <v>7</v>
      </c>
      <c r="I52" s="28" t="n">
        <v>4</v>
      </c>
      <c r="J52" s="28" t="n">
        <v>3</v>
      </c>
      <c r="K52" s="28" t="n">
        <v>8</v>
      </c>
      <c r="L52" s="28" t="n">
        <v>7</v>
      </c>
      <c r="M52" s="28" t="n">
        <v>5</v>
      </c>
      <c r="N52" s="28" t="n">
        <v>4</v>
      </c>
      <c r="O52" s="32">
        <f>SUM(D52:N52)</f>
        <v/>
      </c>
      <c r="P52" s="30" t="inlineStr">
        <is>
          <t>~$13.9B</t>
        </is>
      </c>
      <c r="Q52" s="30" t="inlineStr">
        <is>
          <t>+9.5% YoY</t>
        </is>
      </c>
      <c r="R52" s="30" t="inlineStr">
        <is>
          <t>HBM purchase agmt</t>
        </is>
      </c>
    </row>
    <row r="53" ht="15" customHeight="1" s="23">
      <c r="A53" s="26" t="inlineStr">
        <is>
          <t>AI Software</t>
        </is>
      </c>
      <c r="B53" s="27" t="inlineStr">
        <is>
          <t>UiPath</t>
        </is>
      </c>
      <c r="C53" s="26" t="inlineStr">
        <is>
          <t>PATH</t>
        </is>
      </c>
      <c r="D53" s="28" t="n">
        <v>7</v>
      </c>
      <c r="E53" s="28" t="n">
        <v>6</v>
      </c>
      <c r="F53" s="28" t="n">
        <v>7</v>
      </c>
      <c r="G53" s="28" t="n">
        <v>8</v>
      </c>
      <c r="H53" s="28" t="n">
        <v>6</v>
      </c>
      <c r="I53" s="28" t="n">
        <v>7</v>
      </c>
      <c r="J53" s="28" t="n">
        <v>7</v>
      </c>
      <c r="K53" s="28" t="n">
        <v>8</v>
      </c>
      <c r="L53" s="28" t="n">
        <v>4</v>
      </c>
      <c r="M53" s="28" t="n">
        <v>5</v>
      </c>
      <c r="N53" s="28" t="n">
        <v>3</v>
      </c>
      <c r="O53" s="29">
        <f>SUM(D53:N53)</f>
        <v/>
      </c>
      <c r="P53" s="26" t="inlineStr">
        <is>
          <t>~$6.5B</t>
        </is>
      </c>
      <c r="Q53" s="26" t="inlineStr">
        <is>
          <t>+17% YoY</t>
        </is>
      </c>
      <c r="R53" s="26" t="inlineStr">
        <is>
          <t>Agentic automation; ARR $1.9B; net cash; ~3.4x P/S</t>
        </is>
      </c>
    </row>
    <row r="54" ht="15" customHeight="1" s="23">
      <c r="A54" s="30" t="inlineStr">
        <is>
          <t>AI Software</t>
        </is>
      </c>
      <c r="B54" s="31" t="inlineStr">
        <is>
          <t>Elastic</t>
        </is>
      </c>
      <c r="C54" s="30" t="inlineStr">
        <is>
          <t>ESTC</t>
        </is>
      </c>
      <c r="D54" s="28" t="n">
        <v>7</v>
      </c>
      <c r="E54" s="28" t="n">
        <v>7</v>
      </c>
      <c r="F54" s="28" t="n">
        <v>6</v>
      </c>
      <c r="G54" s="28" t="n">
        <v>8</v>
      </c>
      <c r="H54" s="28" t="n">
        <v>7</v>
      </c>
      <c r="I54" s="28" t="n">
        <v>7</v>
      </c>
      <c r="J54" s="28" t="n">
        <v>6</v>
      </c>
      <c r="K54" s="28" t="n">
        <v>7</v>
      </c>
      <c r="L54" s="28" t="n">
        <v>5</v>
      </c>
      <c r="M54" s="28" t="n">
        <v>5</v>
      </c>
      <c r="N54" s="28" t="n">
        <v>3</v>
      </c>
      <c r="O54" s="32">
        <f>SUM(D54:N54)</f>
        <v/>
      </c>
      <c r="P54" s="30" t="inlineStr">
        <is>
          <t>~$6.7B</t>
        </is>
      </c>
      <c r="Q54" s="30" t="inlineStr">
        <is>
          <t>+16% YoY</t>
        </is>
      </c>
      <c r="R54" s="30" t="inlineStr">
        <is>
          <t>Vector search/RAG + observability; cloud +26%</t>
        </is>
      </c>
    </row>
    <row r="55" ht="15" customHeight="1" s="23">
      <c r="A55" s="26" t="inlineStr">
        <is>
          <t>Energy</t>
        </is>
      </c>
      <c r="B55" s="27" t="inlineStr">
        <is>
          <t>Cameco</t>
        </is>
      </c>
      <c r="C55" s="26" t="inlineStr">
        <is>
          <t>CCJ</t>
        </is>
      </c>
      <c r="D55" s="28" t="n">
        <v>6</v>
      </c>
      <c r="E55" s="28" t="n">
        <v>7</v>
      </c>
      <c r="F55" s="28" t="n">
        <v>6</v>
      </c>
      <c r="G55" s="28" t="n">
        <v>7</v>
      </c>
      <c r="H55" s="28" t="n">
        <v>8</v>
      </c>
      <c r="I55" s="28" t="n">
        <v>6</v>
      </c>
      <c r="J55" s="28" t="n">
        <v>4</v>
      </c>
      <c r="K55" s="28" t="n">
        <v>7</v>
      </c>
      <c r="L55" s="28" t="n">
        <v>8</v>
      </c>
      <c r="M55" s="28" t="n">
        <v>5</v>
      </c>
      <c r="N55" s="28" t="n">
        <v>3</v>
      </c>
      <c r="O55" s="29">
        <f>SUM(D55:N55)</f>
        <v/>
      </c>
      <c r="P55" s="26" t="inlineStr">
        <is>
          <t>~$50B</t>
        </is>
      </c>
      <c r="Q55" s="26" t="inlineStr">
        <is>
          <t>EBITDA +44%</t>
        </is>
      </c>
      <c r="R55" s="26" t="inlineStr">
        <is>
          <t>U3O8 ~$90; P/E ~104</t>
        </is>
      </c>
    </row>
    <row r="56" ht="15" customHeight="1" s="23">
      <c r="A56" s="30" t="inlineStr">
        <is>
          <t>Optical</t>
        </is>
      </c>
      <c r="B56" s="31" t="inlineStr">
        <is>
          <t>Fabrinet</t>
        </is>
      </c>
      <c r="C56" s="30" t="inlineStr">
        <is>
          <t>FN</t>
        </is>
      </c>
      <c r="D56" s="28" t="n">
        <v>8</v>
      </c>
      <c r="E56" s="28" t="n">
        <v>7</v>
      </c>
      <c r="F56" s="28" t="n">
        <v>5</v>
      </c>
      <c r="G56" s="28" t="n">
        <v>8</v>
      </c>
      <c r="H56" s="28" t="n">
        <v>6</v>
      </c>
      <c r="I56" s="28" t="n">
        <v>3</v>
      </c>
      <c r="J56" s="28" t="n">
        <v>6</v>
      </c>
      <c r="K56" s="28" t="n">
        <v>8</v>
      </c>
      <c r="L56" s="28" t="n">
        <v>7</v>
      </c>
      <c r="M56" s="28" t="n">
        <v>5</v>
      </c>
      <c r="N56" s="28" t="n">
        <v>4</v>
      </c>
      <c r="O56" s="32">
        <f>SUM(D56:N56)</f>
        <v/>
      </c>
      <c r="P56" s="30" t="inlineStr">
        <is>
          <t>~$25B</t>
        </is>
      </c>
      <c r="Q56" s="30" t="inlineStr">
        <is>
          <t>+34% FY</t>
        </is>
      </c>
      <c r="R56" s="30" t="inlineStr">
        <is>
          <t>Top-3 ~50%</t>
        </is>
      </c>
    </row>
    <row r="57" ht="15" customHeight="1" s="23">
      <c r="A57" s="26" t="inlineStr">
        <is>
          <t>Test</t>
        </is>
      </c>
      <c r="B57" s="27" t="inlineStr">
        <is>
          <t>FormFactor</t>
        </is>
      </c>
      <c r="C57" s="26" t="inlineStr">
        <is>
          <t>FORM</t>
        </is>
      </c>
      <c r="D57" s="28" t="n">
        <v>8</v>
      </c>
      <c r="E57" s="28" t="n">
        <v>8</v>
      </c>
      <c r="F57" s="28" t="n">
        <v>7</v>
      </c>
      <c r="G57" s="28" t="n">
        <v>7</v>
      </c>
      <c r="H57" s="28" t="n">
        <v>7</v>
      </c>
      <c r="I57" s="28" t="n">
        <v>4</v>
      </c>
      <c r="J57" s="28" t="n">
        <v>3</v>
      </c>
      <c r="K57" s="28" t="n">
        <v>8</v>
      </c>
      <c r="L57" s="28" t="n">
        <v>7</v>
      </c>
      <c r="M57" s="28" t="n">
        <v>4</v>
      </c>
      <c r="N57" s="28" t="n">
        <v>4</v>
      </c>
      <c r="O57" s="29">
        <f>SUM(D57:N57)</f>
        <v/>
      </c>
      <c r="P57" s="26" t="inlineStr">
        <is>
          <t>~$9.8B</t>
        </is>
      </c>
      <c r="Q57" s="26" t="inlineStr">
        <is>
          <t>+32% YoY</t>
        </is>
      </c>
      <c r="R57" s="26" t="inlineStr">
        <is>
          <t>Probe cards; DRAM +70%</t>
        </is>
      </c>
    </row>
    <row r="58" ht="15" customHeight="1" s="23">
      <c r="A58" s="30" t="inlineStr">
        <is>
          <t>Power Semi</t>
        </is>
      </c>
      <c r="B58" s="31" t="inlineStr">
        <is>
          <t>Advanced Energy</t>
        </is>
      </c>
      <c r="C58" s="30" t="inlineStr">
        <is>
          <t>AEIS</t>
        </is>
      </c>
      <c r="D58" s="28" t="n">
        <v>7</v>
      </c>
      <c r="E58" s="28" t="n">
        <v>8</v>
      </c>
      <c r="F58" s="28" t="n">
        <v>7</v>
      </c>
      <c r="G58" s="28" t="n">
        <v>7</v>
      </c>
      <c r="H58" s="28" t="n">
        <v>6</v>
      </c>
      <c r="I58" s="28" t="n">
        <v>5</v>
      </c>
      <c r="J58" s="28" t="n">
        <v>6</v>
      </c>
      <c r="K58" s="28" t="n">
        <v>7</v>
      </c>
      <c r="L58" s="28" t="n">
        <v>6</v>
      </c>
      <c r="M58" s="28" t="n">
        <v>5</v>
      </c>
      <c r="N58" s="28" t="n">
        <v>3</v>
      </c>
      <c r="O58" s="32">
        <f>SUM(D58:N58)</f>
        <v/>
      </c>
      <c r="P58" s="30" t="inlineStr">
        <is>
          <t>~$13B</t>
        </is>
      </c>
      <c r="Q58" s="30" t="inlineStr">
        <is>
          <t>+26% YoY</t>
        </is>
      </c>
      <c r="R58" s="30" t="inlineStr">
        <is>
          <t>DC power +102% YoY</t>
        </is>
      </c>
    </row>
    <row r="59" ht="15" customHeight="1" s="23">
      <c r="A59" s="26" t="inlineStr">
        <is>
          <t>Nuclear</t>
        </is>
      </c>
      <c r="B59" s="27" t="inlineStr">
        <is>
          <t>BWX Technologies</t>
        </is>
      </c>
      <c r="C59" s="26" t="inlineStr">
        <is>
          <t>BWXT</t>
        </is>
      </c>
      <c r="D59" s="28" t="n">
        <v>6</v>
      </c>
      <c r="E59" s="28" t="n">
        <v>7</v>
      </c>
      <c r="F59" s="28" t="n">
        <v>7</v>
      </c>
      <c r="G59" s="28" t="n">
        <v>7</v>
      </c>
      <c r="H59" s="28" t="n">
        <v>9</v>
      </c>
      <c r="I59" s="28" t="n">
        <v>6</v>
      </c>
      <c r="J59" s="28" t="n">
        <v>4</v>
      </c>
      <c r="K59" s="28" t="n">
        <v>6</v>
      </c>
      <c r="L59" s="28" t="n">
        <v>7</v>
      </c>
      <c r="M59" s="28" t="n">
        <v>5</v>
      </c>
      <c r="N59" s="28" t="n">
        <v>3</v>
      </c>
      <c r="O59" s="29">
        <f>SUM(D59:N59)</f>
        <v/>
      </c>
      <c r="P59" s="26" t="inlineStr">
        <is>
          <t>~$17B</t>
        </is>
      </c>
      <c r="Q59" s="26" t="inlineStr">
        <is>
          <t>+26% YoY</t>
        </is>
      </c>
      <c r="R59" s="26" t="inlineStr">
        <is>
          <t>Naval+SMR; backlog +77%</t>
        </is>
      </c>
    </row>
    <row r="60" ht="15" customHeight="1" s="23">
      <c r="A60" s="30" t="inlineStr">
        <is>
          <t>DC REIT</t>
        </is>
      </c>
      <c r="B60" s="31" t="inlineStr">
        <is>
          <t>Equinix</t>
        </is>
      </c>
      <c r="C60" s="30" t="inlineStr">
        <is>
          <t>EQIX</t>
        </is>
      </c>
      <c r="D60" s="28" t="n">
        <v>7</v>
      </c>
      <c r="E60" s="28" t="n">
        <v>6</v>
      </c>
      <c r="F60" s="28" t="n">
        <v>6</v>
      </c>
      <c r="G60" s="28" t="n">
        <v>8</v>
      </c>
      <c r="H60" s="28" t="n">
        <v>9</v>
      </c>
      <c r="I60" s="28" t="n">
        <v>7</v>
      </c>
      <c r="J60" s="28" t="n">
        <v>5</v>
      </c>
      <c r="K60" s="28" t="n">
        <v>6</v>
      </c>
      <c r="L60" s="28" t="n">
        <v>8</v>
      </c>
      <c r="M60" s="28" t="n">
        <v>3</v>
      </c>
      <c r="N60" s="28" t="n">
        <v>2</v>
      </c>
      <c r="O60" s="32">
        <f>SUM(D60:N60)</f>
        <v/>
      </c>
      <c r="P60" s="30" t="inlineStr">
        <is>
          <t>~$104B</t>
        </is>
      </c>
      <c r="Q60" s="30" t="inlineStr">
        <is>
          <t>+10% YoY</t>
        </is>
      </c>
      <c r="R60" s="30" t="inlineStr">
        <is>
          <t>EBITDA 51%</t>
        </is>
      </c>
    </row>
    <row r="61" ht="15" customHeight="1" s="23">
      <c r="A61" s="26" t="inlineStr">
        <is>
          <t>Test</t>
        </is>
      </c>
      <c r="B61" s="27" t="inlineStr">
        <is>
          <t>Aehr Test</t>
        </is>
      </c>
      <c r="C61" s="26" t="inlineStr">
        <is>
          <t>AEHR</t>
        </is>
      </c>
      <c r="D61" s="28" t="n">
        <v>8</v>
      </c>
      <c r="E61" s="28" t="n">
        <v>6</v>
      </c>
      <c r="F61" s="28" t="n">
        <v>5</v>
      </c>
      <c r="G61" s="28" t="n">
        <v>7</v>
      </c>
      <c r="H61" s="28" t="n">
        <v>8</v>
      </c>
      <c r="I61" s="28" t="n">
        <v>2</v>
      </c>
      <c r="J61" s="28" t="n">
        <v>3</v>
      </c>
      <c r="K61" s="28" t="n">
        <v>9</v>
      </c>
      <c r="L61" s="28" t="n">
        <v>7</v>
      </c>
      <c r="M61" s="28" t="n">
        <v>6</v>
      </c>
      <c r="N61" s="28" t="n">
        <v>6</v>
      </c>
      <c r="O61" s="29">
        <f>SUM(D61:N61)</f>
        <v/>
      </c>
      <c r="P61" s="26" t="inlineStr">
        <is>
          <t>~$2.9B</t>
        </is>
      </c>
      <c r="Q61" s="26" t="inlineStr">
        <is>
          <t>−44% (lumpy)</t>
        </is>
      </c>
      <c r="R61" s="26" t="inlineStr">
        <is>
          <t>AI burn-in; hyperscaler win; zero debt; ~58x sales</t>
        </is>
      </c>
    </row>
    <row r="62" ht="15" customHeight="1" s="23">
      <c r="A62" s="30" t="inlineStr">
        <is>
          <t>Semiconductors</t>
        </is>
      </c>
      <c r="B62" s="31" t="inlineStr">
        <is>
          <t>Lattice</t>
        </is>
      </c>
      <c r="C62" s="30" t="inlineStr">
        <is>
          <t>LSCC</t>
        </is>
      </c>
      <c r="D62" s="28" t="n">
        <v>7</v>
      </c>
      <c r="E62" s="28" t="n">
        <v>8</v>
      </c>
      <c r="F62" s="28" t="n">
        <v>7</v>
      </c>
      <c r="G62" s="28" t="n">
        <v>7</v>
      </c>
      <c r="H62" s="28" t="n">
        <v>8</v>
      </c>
      <c r="I62" s="28" t="n">
        <v>6</v>
      </c>
      <c r="J62" s="28" t="n">
        <v>3</v>
      </c>
      <c r="K62" s="28" t="n">
        <v>7</v>
      </c>
      <c r="L62" s="28" t="n">
        <v>6</v>
      </c>
      <c r="M62" s="28" t="n">
        <v>5</v>
      </c>
      <c r="N62" s="28" t="n">
        <v>3</v>
      </c>
      <c r="O62" s="32">
        <f>SUM(D62:N62)</f>
        <v/>
      </c>
      <c r="P62" s="30" t="inlineStr">
        <is>
          <t>~$20B</t>
        </is>
      </c>
      <c r="Q62" s="30" t="inlineStr">
        <is>
          <t>+42% YoY</t>
        </is>
      </c>
      <c r="R62" s="30" t="inlineStr">
        <is>
          <t>Low-power FPGA; control plane; $1.65B AMI deal</t>
        </is>
      </c>
    </row>
    <row r="63" ht="15" customHeight="1" s="23">
      <c r="A63" s="26" t="inlineStr">
        <is>
          <t>Neocloud</t>
        </is>
      </c>
      <c r="B63" s="27" t="inlineStr">
        <is>
          <t>IREN</t>
        </is>
      </c>
      <c r="C63" s="26" t="inlineStr">
        <is>
          <t>IREN</t>
        </is>
      </c>
      <c r="D63" s="28" t="n">
        <v>9</v>
      </c>
      <c r="E63" s="28" t="n">
        <v>10</v>
      </c>
      <c r="F63" s="28" t="n">
        <v>5</v>
      </c>
      <c r="G63" s="28" t="n">
        <v>9</v>
      </c>
      <c r="H63" s="28" t="n">
        <v>5</v>
      </c>
      <c r="I63" s="28" t="n">
        <v>3</v>
      </c>
      <c r="J63" s="28" t="n">
        <v>4</v>
      </c>
      <c r="K63" s="28" t="n">
        <v>5</v>
      </c>
      <c r="L63" s="28" t="n">
        <v>7</v>
      </c>
      <c r="M63" s="28" t="n">
        <v>5</v>
      </c>
      <c r="N63" s="28" t="n">
        <v>5</v>
      </c>
      <c r="O63" s="29">
        <f>SUM(D63:N63)</f>
        <v/>
      </c>
      <c r="P63" s="26" t="inlineStr">
        <is>
          <t>~$22B</t>
        </is>
      </c>
      <c r="Q63" s="26" t="inlineStr">
        <is>
          <t>AI cloud +830%</t>
        </is>
      </c>
      <c r="R63" s="26" t="inlineStr">
        <is>
          <t>Microsoft $9.7B + NVIDIA $3.4B; ~$3.1B ARR</t>
        </is>
      </c>
    </row>
    <row r="64" ht="15" customHeight="1" s="23">
      <c r="A64" s="30" t="inlineStr">
        <is>
          <t>EDA</t>
        </is>
      </c>
      <c r="B64" s="31" t="inlineStr">
        <is>
          <t>Synopsys</t>
        </is>
      </c>
      <c r="C64" s="30" t="inlineStr">
        <is>
          <t>SNPS</t>
        </is>
      </c>
      <c r="D64" s="28" t="n">
        <v>7</v>
      </c>
      <c r="E64" s="28" t="n">
        <v>7</v>
      </c>
      <c r="F64" s="28" t="n">
        <v>8</v>
      </c>
      <c r="G64" s="28" t="n">
        <v>7</v>
      </c>
      <c r="H64" s="28" t="n">
        <v>9</v>
      </c>
      <c r="I64" s="28" t="n">
        <v>7</v>
      </c>
      <c r="J64" s="28" t="n">
        <v>3</v>
      </c>
      <c r="K64" s="28" t="n">
        <v>6</v>
      </c>
      <c r="L64" s="28" t="n">
        <v>7</v>
      </c>
      <c r="M64" s="28" t="n">
        <v>3</v>
      </c>
      <c r="N64" s="28" t="n">
        <v>2</v>
      </c>
      <c r="O64" s="32">
        <f>SUM(D64:N64)</f>
        <v/>
      </c>
      <c r="P64" s="30" t="inlineStr">
        <is>
          <t>~$88B</t>
        </is>
      </c>
      <c r="Q64" s="30" t="inlineStr">
        <is>
          <t>+42% (Q2; +66% Q1)</t>
        </is>
      </c>
      <c r="R64" s="30" t="inlineStr">
        <is>
          <t>P/E ~117</t>
        </is>
      </c>
    </row>
    <row r="65" ht="15" customHeight="1" s="23">
      <c r="A65" s="26" t="inlineStr">
        <is>
          <t>DC Infrastructure</t>
        </is>
      </c>
      <c r="B65" s="27" t="inlineStr">
        <is>
          <t>Quanta Services</t>
        </is>
      </c>
      <c r="C65" s="26" t="inlineStr">
        <is>
          <t>PWR</t>
        </is>
      </c>
      <c r="D65" s="28" t="n">
        <v>6</v>
      </c>
      <c r="E65" s="28" t="n">
        <v>7</v>
      </c>
      <c r="F65" s="28" t="n">
        <v>6</v>
      </c>
      <c r="G65" s="28" t="n">
        <v>8</v>
      </c>
      <c r="H65" s="28" t="n">
        <v>7</v>
      </c>
      <c r="I65" s="28" t="n">
        <v>6</v>
      </c>
      <c r="J65" s="28" t="n">
        <v>5</v>
      </c>
      <c r="K65" s="28" t="n">
        <v>7</v>
      </c>
      <c r="L65" s="28" t="n">
        <v>8</v>
      </c>
      <c r="M65" s="28" t="n">
        <v>4</v>
      </c>
      <c r="N65" s="28" t="n">
        <v>2</v>
      </c>
      <c r="O65" s="29">
        <f>SUM(D65:N65)</f>
        <v/>
      </c>
      <c r="P65" s="26" t="inlineStr">
        <is>
          <t>~$107B</t>
        </is>
      </c>
      <c r="Q65" s="26" t="inlineStr">
        <is>
          <t>+26% YoY</t>
        </is>
      </c>
      <c r="R65" s="26" t="inlineStr">
        <is>
          <t>Backlog $48.5B</t>
        </is>
      </c>
    </row>
    <row r="66" ht="15" customHeight="1" s="23">
      <c r="A66" s="30" t="inlineStr">
        <is>
          <t>Optical</t>
        </is>
      </c>
      <c r="B66" s="31" t="inlineStr">
        <is>
          <t>Ciena</t>
        </is>
      </c>
      <c r="C66" s="30" t="inlineStr">
        <is>
          <t>CIEN</t>
        </is>
      </c>
      <c r="D66" s="28" t="n">
        <v>7</v>
      </c>
      <c r="E66" s="28" t="n">
        <v>7</v>
      </c>
      <c r="F66" s="28" t="n">
        <v>6</v>
      </c>
      <c r="G66" s="28" t="n">
        <v>7</v>
      </c>
      <c r="H66" s="28" t="n">
        <v>7</v>
      </c>
      <c r="I66" s="28" t="n">
        <v>5</v>
      </c>
      <c r="J66" s="28" t="n">
        <v>6</v>
      </c>
      <c r="K66" s="28" t="n">
        <v>7</v>
      </c>
      <c r="L66" s="28" t="n">
        <v>6</v>
      </c>
      <c r="M66" s="28" t="n">
        <v>5</v>
      </c>
      <c r="N66" s="28" t="n">
        <v>3</v>
      </c>
      <c r="O66" s="32">
        <f>SUM(D66:N66)</f>
        <v/>
      </c>
      <c r="P66" s="30" t="inlineStr">
        <is>
          <t>~$87B</t>
        </is>
      </c>
      <c r="Q66" s="30" t="inlineStr">
        <is>
          <t>+40% YoY</t>
        </is>
      </c>
      <c r="R66" s="30" t="inlineStr">
        <is>
          <t>Cloud +70% (Q2)</t>
        </is>
      </c>
    </row>
    <row r="67" ht="15" customHeight="1" s="23">
      <c r="A67" s="26" t="inlineStr">
        <is>
          <t>AI Software</t>
        </is>
      </c>
      <c r="B67" s="27" t="inlineStr">
        <is>
          <t>Snowflake</t>
        </is>
      </c>
      <c r="C67" s="26" t="inlineStr">
        <is>
          <t>SNOW</t>
        </is>
      </c>
      <c r="D67" s="28" t="n">
        <v>8</v>
      </c>
      <c r="E67" s="28" t="n">
        <v>8</v>
      </c>
      <c r="F67" s="28" t="n">
        <v>6</v>
      </c>
      <c r="G67" s="28" t="n">
        <v>8</v>
      </c>
      <c r="H67" s="28" t="n">
        <v>7</v>
      </c>
      <c r="I67" s="28" t="n">
        <v>7</v>
      </c>
      <c r="J67" s="28" t="n">
        <v>3</v>
      </c>
      <c r="K67" s="28" t="n">
        <v>7</v>
      </c>
      <c r="L67" s="28" t="n">
        <v>5</v>
      </c>
      <c r="M67" s="28" t="n">
        <v>4</v>
      </c>
      <c r="N67" s="28" t="n">
        <v>3</v>
      </c>
      <c r="O67" s="29">
        <f>SUM(D67:N67)</f>
        <v/>
      </c>
      <c r="P67" s="26" t="inlineStr">
        <is>
          <t>~$90B</t>
        </is>
      </c>
      <c r="Q67" s="26" t="inlineStr">
        <is>
          <t>+34% product</t>
        </is>
      </c>
      <c r="R67" s="26" t="inlineStr">
        <is>
          <t>Cortex agentic</t>
        </is>
      </c>
    </row>
    <row r="68" ht="15" customHeight="1" s="23">
      <c r="A68" s="30" t="inlineStr">
        <is>
          <t>Edge/Software</t>
        </is>
      </c>
      <c r="B68" s="31" t="inlineStr">
        <is>
          <t>Cloudflare</t>
        </is>
      </c>
      <c r="C68" s="30" t="inlineStr">
        <is>
          <t>NET</t>
        </is>
      </c>
      <c r="D68" s="28" t="n">
        <v>7</v>
      </c>
      <c r="E68" s="28" t="n">
        <v>8</v>
      </c>
      <c r="F68" s="28" t="n">
        <v>6</v>
      </c>
      <c r="G68" s="28" t="n">
        <v>8</v>
      </c>
      <c r="H68" s="28" t="n">
        <v>8</v>
      </c>
      <c r="I68" s="28" t="n">
        <v>8</v>
      </c>
      <c r="J68" s="28" t="n">
        <v>3</v>
      </c>
      <c r="K68" s="28" t="n">
        <v>6</v>
      </c>
      <c r="L68" s="28" t="n">
        <v>5</v>
      </c>
      <c r="M68" s="28" t="n">
        <v>4</v>
      </c>
      <c r="N68" s="28" t="n">
        <v>3</v>
      </c>
      <c r="O68" s="32">
        <f>SUM(D68:N68)</f>
        <v/>
      </c>
      <c r="P68" s="30" t="inlineStr">
        <is>
          <t>~$96B</t>
        </is>
      </c>
      <c r="Q68" s="30" t="inlineStr">
        <is>
          <t>+34% YoY</t>
        </is>
      </c>
      <c r="R68" s="30" t="inlineStr">
        <is>
          <t>Workers AI</t>
        </is>
      </c>
    </row>
    <row r="69" ht="15" customHeight="1" s="23">
      <c r="A69" s="26" t="inlineStr">
        <is>
          <t>DC Infrastructure</t>
        </is>
      </c>
      <c r="B69" s="27" t="inlineStr">
        <is>
          <t>Generac</t>
        </is>
      </c>
      <c r="C69" s="26" t="inlineStr">
        <is>
          <t>GNRC</t>
        </is>
      </c>
      <c r="D69" s="28" t="n">
        <v>6</v>
      </c>
      <c r="E69" s="28" t="n">
        <v>7</v>
      </c>
      <c r="F69" s="28" t="n">
        <v>6</v>
      </c>
      <c r="G69" s="28" t="n">
        <v>7</v>
      </c>
      <c r="H69" s="28" t="n">
        <v>5</v>
      </c>
      <c r="I69" s="28" t="n">
        <v>5</v>
      </c>
      <c r="J69" s="28" t="n">
        <v>8</v>
      </c>
      <c r="K69" s="28" t="n">
        <v>6</v>
      </c>
      <c r="L69" s="28" t="n">
        <v>6</v>
      </c>
      <c r="M69" s="28" t="n">
        <v>6</v>
      </c>
      <c r="N69" s="28" t="n">
        <v>4</v>
      </c>
      <c r="O69" s="29">
        <f>SUM(D69:N69)</f>
        <v/>
      </c>
      <c r="P69" s="26" t="inlineStr">
        <is>
          <t>~$17B</t>
        </is>
      </c>
      <c r="Q69" s="26" t="inlineStr">
        <is>
          <t>+12% YoY</t>
        </is>
      </c>
      <c r="R69" s="26" t="inlineStr">
        <is>
          <t>Hyperscale genset; P/E ~17</t>
        </is>
      </c>
    </row>
    <row r="70" ht="15" customHeight="1" s="23">
      <c r="A70" s="30" t="inlineStr">
        <is>
          <t>Metrology</t>
        </is>
      </c>
      <c r="B70" s="31" t="inlineStr">
        <is>
          <t>Camtek</t>
        </is>
      </c>
      <c r="C70" s="30" t="inlineStr">
        <is>
          <t>CAMT</t>
        </is>
      </c>
      <c r="D70" s="28" t="n">
        <v>8</v>
      </c>
      <c r="E70" s="28" t="n">
        <v>7</v>
      </c>
      <c r="F70" s="28" t="n">
        <v>7</v>
      </c>
      <c r="G70" s="28" t="n">
        <v>7</v>
      </c>
      <c r="H70" s="28" t="n">
        <v>6</v>
      </c>
      <c r="I70" s="28" t="n">
        <v>3</v>
      </c>
      <c r="J70" s="28" t="n">
        <v>4</v>
      </c>
      <c r="K70" s="28" t="n">
        <v>8</v>
      </c>
      <c r="L70" s="28" t="n">
        <v>7</v>
      </c>
      <c r="M70" s="28" t="n">
        <v>5</v>
      </c>
      <c r="N70" s="28" t="n">
        <v>4</v>
      </c>
      <c r="O70" s="32">
        <f>SUM(D70:N70)</f>
        <v/>
      </c>
      <c r="P70" s="30" t="inlineStr">
        <is>
          <t>~$8.4B</t>
        </is>
      </c>
      <c r="Q70" s="30" t="inlineStr">
        <is>
          <t>record orders</t>
        </is>
      </c>
      <c r="R70" s="30" t="inlineStr">
        <is>
          <t>HBM inspection</t>
        </is>
      </c>
    </row>
    <row r="71" ht="15" customHeight="1" s="23">
      <c r="A71" s="26" t="inlineStr">
        <is>
          <t>DC REIT</t>
        </is>
      </c>
      <c r="B71" s="27" t="inlineStr">
        <is>
          <t>Digital Realty</t>
        </is>
      </c>
      <c r="C71" s="26" t="inlineStr">
        <is>
          <t>DLR</t>
        </is>
      </c>
      <c r="D71" s="28" t="n">
        <v>7</v>
      </c>
      <c r="E71" s="28" t="n">
        <v>6</v>
      </c>
      <c r="F71" s="28" t="n">
        <v>6</v>
      </c>
      <c r="G71" s="28" t="n">
        <v>8</v>
      </c>
      <c r="H71" s="28" t="n">
        <v>8</v>
      </c>
      <c r="I71" s="28" t="n">
        <v>5</v>
      </c>
      <c r="J71" s="28" t="n">
        <v>6</v>
      </c>
      <c r="K71" s="28" t="n">
        <v>6</v>
      </c>
      <c r="L71" s="28" t="n">
        <v>8</v>
      </c>
      <c r="M71" s="28" t="n">
        <v>4</v>
      </c>
      <c r="N71" s="28" t="n">
        <v>2</v>
      </c>
      <c r="O71" s="29">
        <f>SUM(D71:N71)</f>
        <v/>
      </c>
      <c r="P71" s="26" t="inlineStr">
        <is>
          <t>~$70B</t>
        </is>
      </c>
      <c r="Q71" s="26" t="inlineStr">
        <is>
          <t>record bookings</t>
        </is>
      </c>
      <c r="R71" s="26" t="inlineStr">
        <is>
          <t>200MW AI lease</t>
        </is>
      </c>
    </row>
    <row r="72" ht="15" customHeight="1" s="23">
      <c r="A72" s="30" t="inlineStr">
        <is>
          <t>Enrichment</t>
        </is>
      </c>
      <c r="B72" s="31" t="inlineStr">
        <is>
          <t>Centrus</t>
        </is>
      </c>
      <c r="C72" s="30" t="inlineStr">
        <is>
          <t>LEU</t>
        </is>
      </c>
      <c r="D72" s="28" t="n">
        <v>6</v>
      </c>
      <c r="E72" s="28" t="n">
        <v>5</v>
      </c>
      <c r="F72" s="28" t="n">
        <v>5</v>
      </c>
      <c r="G72" s="28" t="n">
        <v>8</v>
      </c>
      <c r="H72" s="28" t="n">
        <v>9</v>
      </c>
      <c r="I72" s="28" t="n">
        <v>3</v>
      </c>
      <c r="J72" s="28" t="n">
        <v>4</v>
      </c>
      <c r="K72" s="28" t="n">
        <v>7</v>
      </c>
      <c r="L72" s="28" t="n">
        <v>8</v>
      </c>
      <c r="M72" s="28" t="n">
        <v>6</v>
      </c>
      <c r="N72" s="28" t="n">
        <v>5</v>
      </c>
      <c r="O72" s="32">
        <f>SUM(D72:N72)</f>
        <v/>
      </c>
      <c r="P72" s="30" t="inlineStr">
        <is>
          <t>~$3.9B</t>
        </is>
      </c>
      <c r="Q72" s="30" t="inlineStr">
        <is>
          <t>+5% YoY</t>
        </is>
      </c>
      <c r="R72" s="30" t="inlineStr">
        <is>
          <t>HALEU; $900M DOE</t>
        </is>
      </c>
    </row>
    <row r="73" ht="15" customHeight="1" s="23">
      <c r="A73" s="26" t="inlineStr">
        <is>
          <t>Electrical</t>
        </is>
      </c>
      <c r="B73" s="27" t="inlineStr">
        <is>
          <t>Hubbell</t>
        </is>
      </c>
      <c r="C73" s="26" t="inlineStr">
        <is>
          <t>HUBB</t>
        </is>
      </c>
      <c r="D73" s="28" t="n">
        <v>6</v>
      </c>
      <c r="E73" s="28" t="n">
        <v>6</v>
      </c>
      <c r="F73" s="28" t="n">
        <v>7</v>
      </c>
      <c r="G73" s="28" t="n">
        <v>7</v>
      </c>
      <c r="H73" s="28" t="n">
        <v>7</v>
      </c>
      <c r="I73" s="28" t="n">
        <v>7</v>
      </c>
      <c r="J73" s="28" t="n">
        <v>6</v>
      </c>
      <c r="K73" s="28" t="n">
        <v>7</v>
      </c>
      <c r="L73" s="28" t="n">
        <v>7</v>
      </c>
      <c r="M73" s="28" t="n">
        <v>4</v>
      </c>
      <c r="N73" s="28" t="n">
        <v>2</v>
      </c>
      <c r="O73" s="29">
        <f>SUM(D73:N73)</f>
        <v/>
      </c>
      <c r="P73" s="26" t="inlineStr">
        <is>
          <t>~$27B</t>
        </is>
      </c>
      <c r="Q73" s="26" t="inlineStr">
        <is>
          <t>+11% YoY</t>
        </is>
      </c>
      <c r="R73" s="26" t="inlineStr">
        <is>
          <t>T&amp;D + DC; P/E ~28</t>
        </is>
      </c>
    </row>
    <row r="74" ht="15" customHeight="1" s="23">
      <c r="A74" s="30" t="inlineStr">
        <is>
          <t>Security</t>
        </is>
      </c>
      <c r="B74" s="31" t="inlineStr">
        <is>
          <t>SentinelOne</t>
        </is>
      </c>
      <c r="C74" s="30" t="inlineStr">
        <is>
          <t>S</t>
        </is>
      </c>
      <c r="D74" s="28" t="n">
        <v>7</v>
      </c>
      <c r="E74" s="28" t="n">
        <v>7</v>
      </c>
      <c r="F74" s="28" t="n">
        <v>6</v>
      </c>
      <c r="G74" s="28" t="n">
        <v>7</v>
      </c>
      <c r="H74" s="28" t="n">
        <v>6</v>
      </c>
      <c r="I74" s="28" t="n">
        <v>6</v>
      </c>
      <c r="J74" s="28" t="n">
        <v>6</v>
      </c>
      <c r="K74" s="28" t="n">
        <v>7</v>
      </c>
      <c r="L74" s="28" t="n">
        <v>5</v>
      </c>
      <c r="M74" s="28" t="n">
        <v>5</v>
      </c>
      <c r="N74" s="28" t="n">
        <v>4</v>
      </c>
      <c r="O74" s="32">
        <f>SUM(D74:N74)</f>
        <v/>
      </c>
      <c r="P74" s="30" t="inlineStr">
        <is>
          <t>~$4.7B</t>
        </is>
      </c>
      <c r="Q74" s="30" t="inlineStr">
        <is>
          <t>+21% YoY</t>
        </is>
      </c>
      <c r="R74" s="30" t="inlineStr">
        <is>
          <t>Purple AI; P/S ~6</t>
        </is>
      </c>
    </row>
    <row r="75" ht="15" customHeight="1" s="23">
      <c r="A75" s="26" t="inlineStr">
        <is>
          <t>AI Server/ODM</t>
        </is>
      </c>
      <c r="B75" s="27" t="inlineStr">
        <is>
          <t>Foxconn/Hon Hai</t>
        </is>
      </c>
      <c r="C75" s="26" t="inlineStr">
        <is>
          <t>2317.TW</t>
        </is>
      </c>
      <c r="D75" s="28" t="n">
        <v>8</v>
      </c>
      <c r="E75" s="28" t="n">
        <v>7</v>
      </c>
      <c r="F75" s="28" t="n">
        <v>4</v>
      </c>
      <c r="G75" s="28" t="n">
        <v>8</v>
      </c>
      <c r="H75" s="28" t="n">
        <v>7</v>
      </c>
      <c r="I75" s="28" t="n">
        <v>6</v>
      </c>
      <c r="J75" s="28" t="n">
        <v>7</v>
      </c>
      <c r="K75" s="28" t="n">
        <v>6</v>
      </c>
      <c r="L75" s="28" t="n">
        <v>7</v>
      </c>
      <c r="M75" s="28" t="n">
        <v>4</v>
      </c>
      <c r="N75" s="28" t="n">
        <v>2</v>
      </c>
      <c r="O75" s="29">
        <f>SUM(D75:N75)</f>
        <v/>
      </c>
      <c r="P75" s="26" t="inlineStr">
        <is>
          <t>~$131B</t>
        </is>
      </c>
      <c r="Q75" s="26" t="inlineStr">
        <is>
          <t>+29.7% YoY</t>
        </is>
      </c>
      <c r="R75" s="26" t="inlineStr">
        <is>
          <t>Sole GB200 assembler</t>
        </is>
      </c>
    </row>
    <row r="76" ht="15" customHeight="1" s="23">
      <c r="A76" s="30" t="inlineStr">
        <is>
          <t>Security</t>
        </is>
      </c>
      <c r="B76" s="31" t="inlineStr">
        <is>
          <t>CrowdStrike</t>
        </is>
      </c>
      <c r="C76" s="30" t="inlineStr">
        <is>
          <t>CRWD</t>
        </is>
      </c>
      <c r="D76" s="28" t="n">
        <v>7</v>
      </c>
      <c r="E76" s="28" t="n">
        <v>7</v>
      </c>
      <c r="F76" s="28" t="n">
        <v>7</v>
      </c>
      <c r="G76" s="28" t="n">
        <v>8</v>
      </c>
      <c r="H76" s="28" t="n">
        <v>8</v>
      </c>
      <c r="I76" s="28" t="n">
        <v>7</v>
      </c>
      <c r="J76" s="28" t="n">
        <v>3</v>
      </c>
      <c r="K76" s="28" t="n">
        <v>8</v>
      </c>
      <c r="L76" s="28" t="n">
        <v>5</v>
      </c>
      <c r="M76" s="28" t="n">
        <v>3</v>
      </c>
      <c r="N76" s="28" t="n">
        <v>2</v>
      </c>
      <c r="O76" s="32">
        <f>SUM(D76:N76)</f>
        <v/>
      </c>
      <c r="P76" s="30" t="inlineStr">
        <is>
          <t>~$196B</t>
        </is>
      </c>
      <c r="Q76" s="30" t="inlineStr">
        <is>
          <t>+26% sub</t>
        </is>
      </c>
      <c r="R76" s="30" t="inlineStr">
        <is>
          <t>ARR $5.51B</t>
        </is>
      </c>
    </row>
    <row r="77" ht="15" customHeight="1" s="23">
      <c r="A77" s="26" t="inlineStr">
        <is>
          <t>DC Infrastructure</t>
        </is>
      </c>
      <c r="B77" s="27" t="inlineStr">
        <is>
          <t>Comfort Systems</t>
        </is>
      </c>
      <c r="C77" s="26" t="inlineStr">
        <is>
          <t>FIX</t>
        </is>
      </c>
      <c r="D77" s="28" t="n">
        <v>7</v>
      </c>
      <c r="E77" s="28" t="n">
        <v>9</v>
      </c>
      <c r="F77" s="28" t="n">
        <v>7</v>
      </c>
      <c r="G77" s="28" t="n">
        <v>7</v>
      </c>
      <c r="H77" s="28" t="n">
        <v>6</v>
      </c>
      <c r="I77" s="28" t="n">
        <v>3</v>
      </c>
      <c r="J77" s="28" t="n">
        <v>5</v>
      </c>
      <c r="K77" s="28" t="n">
        <v>8</v>
      </c>
      <c r="L77" s="28" t="n">
        <v>6</v>
      </c>
      <c r="M77" s="28" t="n">
        <v>4</v>
      </c>
      <c r="N77" s="28" t="n">
        <v>3</v>
      </c>
      <c r="O77" s="29">
        <f>SUM(D77:N77)</f>
        <v/>
      </c>
      <c r="P77" s="26" t="inlineStr">
        <is>
          <t>~$69B</t>
        </is>
      </c>
      <c r="Q77" s="26" t="inlineStr">
        <is>
          <t>+56.5% YoY</t>
        </is>
      </c>
      <c r="R77" s="26" t="inlineStr">
        <is>
          <t>Tech 56% of rev</t>
        </is>
      </c>
    </row>
    <row r="78" ht="15" customHeight="1" s="23">
      <c r="A78" s="30" t="inlineStr">
        <is>
          <t>Energy</t>
        </is>
      </c>
      <c r="B78" s="31" t="inlineStr">
        <is>
          <t>Bloom Energy</t>
        </is>
      </c>
      <c r="C78" s="30" t="inlineStr">
        <is>
          <t>BE</t>
        </is>
      </c>
      <c r="D78" s="28" t="n">
        <v>7</v>
      </c>
      <c r="E78" s="28" t="n">
        <v>9</v>
      </c>
      <c r="F78" s="28" t="n">
        <v>6</v>
      </c>
      <c r="G78" s="28" t="n">
        <v>8</v>
      </c>
      <c r="H78" s="28" t="n">
        <v>6</v>
      </c>
      <c r="I78" s="28" t="n">
        <v>3</v>
      </c>
      <c r="J78" s="28" t="n">
        <v>3</v>
      </c>
      <c r="K78" s="28" t="n">
        <v>6</v>
      </c>
      <c r="L78" s="28" t="n">
        <v>7</v>
      </c>
      <c r="M78" s="28" t="n">
        <v>5</v>
      </c>
      <c r="N78" s="28" t="n">
        <v>5</v>
      </c>
      <c r="O78" s="32">
        <f>SUM(D78:N78)</f>
        <v/>
      </c>
      <c r="P78" s="30" t="inlineStr">
        <is>
          <t>~$83B</t>
        </is>
      </c>
      <c r="Q78" s="30" t="inlineStr">
        <is>
          <t>+130% YoY</t>
        </is>
      </c>
      <c r="R78" s="30" t="inlineStr">
        <is>
          <t>Oracle 2.8GW</t>
        </is>
      </c>
    </row>
    <row r="79" ht="15" customHeight="1" s="23">
      <c r="A79" s="26" t="inlineStr">
        <is>
          <t>Neocloud</t>
        </is>
      </c>
      <c r="B79" s="27" t="inlineStr">
        <is>
          <t>Oracle</t>
        </is>
      </c>
      <c r="C79" s="26" t="inlineStr">
        <is>
          <t>ORCL</t>
        </is>
      </c>
      <c r="D79" s="28" t="n">
        <v>7</v>
      </c>
      <c r="E79" s="28" t="n">
        <v>8</v>
      </c>
      <c r="F79" s="28" t="n">
        <v>6</v>
      </c>
      <c r="G79" s="28" t="n">
        <v>9</v>
      </c>
      <c r="H79" s="28" t="n">
        <v>7</v>
      </c>
      <c r="I79" s="28" t="n">
        <v>4</v>
      </c>
      <c r="J79" s="28" t="n">
        <v>6</v>
      </c>
      <c r="K79" s="28" t="n">
        <v>4</v>
      </c>
      <c r="L79" s="28" t="n">
        <v>7</v>
      </c>
      <c r="M79" s="28" t="n">
        <v>5</v>
      </c>
      <c r="N79" s="28" t="n">
        <v>2</v>
      </c>
      <c r="O79" s="29">
        <f>SUM(D79:N79)</f>
        <v/>
      </c>
      <c r="P79" s="26" t="inlineStr">
        <is>
          <t>~$657B</t>
        </is>
      </c>
      <c r="Q79" s="26" t="inlineStr">
        <is>
          <t>OCI +84%</t>
        </is>
      </c>
      <c r="R79" s="26" t="inlineStr">
        <is>
          <t>RPO $553B; debt ~$175B</t>
        </is>
      </c>
    </row>
    <row r="80" ht="15" customHeight="1" s="23">
      <c r="A80" s="30" t="inlineStr">
        <is>
          <t>AI Server/ODM</t>
        </is>
      </c>
      <c r="B80" s="31" t="inlineStr">
        <is>
          <t>Quanta Computer</t>
        </is>
      </c>
      <c r="C80" s="30" t="inlineStr">
        <is>
          <t>2382.TW</t>
        </is>
      </c>
      <c r="D80" s="28" t="n">
        <v>8</v>
      </c>
      <c r="E80" s="28" t="n">
        <v>9</v>
      </c>
      <c r="F80" s="28" t="n">
        <v>5</v>
      </c>
      <c r="G80" s="28" t="n">
        <v>8</v>
      </c>
      <c r="H80" s="28" t="n">
        <v>6</v>
      </c>
      <c r="I80" s="28" t="n">
        <v>4</v>
      </c>
      <c r="J80" s="28" t="n">
        <v>6</v>
      </c>
      <c r="K80" s="28" t="n">
        <v>7</v>
      </c>
      <c r="L80" s="28" t="n">
        <v>6</v>
      </c>
      <c r="M80" s="28" t="n">
        <v>4</v>
      </c>
      <c r="N80" s="28" t="n">
        <v>2</v>
      </c>
      <c r="O80" s="32">
        <f>SUM(D80:N80)</f>
        <v/>
      </c>
      <c r="P80" s="30" t="inlineStr">
        <is>
          <t>~$42B</t>
        </is>
      </c>
      <c r="Q80" s="30" t="inlineStr">
        <is>
          <t>+66.6% YoY</t>
        </is>
      </c>
      <c r="R80" s="30" t="inlineStr">
        <is>
          <t>GM 4.78%</t>
        </is>
      </c>
    </row>
    <row r="81" ht="15" customHeight="1" s="23">
      <c r="A81" s="26" t="inlineStr">
        <is>
          <t>Security</t>
        </is>
      </c>
      <c r="B81" s="27" t="inlineStr">
        <is>
          <t>Palo Alto</t>
        </is>
      </c>
      <c r="C81" s="26" t="inlineStr">
        <is>
          <t>PANW</t>
        </is>
      </c>
      <c r="D81" s="28" t="n">
        <v>7</v>
      </c>
      <c r="E81" s="28" t="n">
        <v>7</v>
      </c>
      <c r="F81" s="28" t="n">
        <v>8</v>
      </c>
      <c r="G81" s="28" t="n">
        <v>8</v>
      </c>
      <c r="H81" s="28" t="n">
        <v>8</v>
      </c>
      <c r="I81" s="28" t="n">
        <v>7</v>
      </c>
      <c r="J81" s="28" t="n">
        <v>3</v>
      </c>
      <c r="K81" s="28" t="n">
        <v>7</v>
      </c>
      <c r="L81" s="28" t="n">
        <v>5</v>
      </c>
      <c r="M81" s="28" t="n">
        <v>3</v>
      </c>
      <c r="N81" s="28" t="n">
        <v>2</v>
      </c>
      <c r="O81" s="29">
        <f>SUM(D81:N81)</f>
        <v/>
      </c>
      <c r="P81" s="26" t="inlineStr">
        <is>
          <t>~$239B</t>
        </is>
      </c>
      <c r="Q81" s="26" t="inlineStr">
        <is>
          <t>+31% YoY</t>
        </is>
      </c>
      <c r="R81" s="26" t="inlineStr">
        <is>
          <t>NGS ARR $8.1B +60%</t>
        </is>
      </c>
    </row>
    <row r="82" ht="15" customHeight="1" s="23">
      <c r="A82" s="30" t="inlineStr">
        <is>
          <t>Power Semi</t>
        </is>
      </c>
      <c r="B82" s="31" t="inlineStr">
        <is>
          <t>Vicor</t>
        </is>
      </c>
      <c r="C82" s="30" t="inlineStr">
        <is>
          <t>VICR</t>
        </is>
      </c>
      <c r="D82" s="28" t="n">
        <v>7</v>
      </c>
      <c r="E82" s="28" t="n">
        <v>7</v>
      </c>
      <c r="F82" s="28" t="n">
        <v>6</v>
      </c>
      <c r="G82" s="28" t="n">
        <v>7</v>
      </c>
      <c r="H82" s="28" t="n">
        <v>7</v>
      </c>
      <c r="I82" s="28" t="n">
        <v>4</v>
      </c>
      <c r="J82" s="28" t="n">
        <v>3</v>
      </c>
      <c r="K82" s="28" t="n">
        <v>8</v>
      </c>
      <c r="L82" s="28" t="n">
        <v>7</v>
      </c>
      <c r="M82" s="28" t="n">
        <v>5</v>
      </c>
      <c r="N82" s="28" t="n">
        <v>4</v>
      </c>
      <c r="O82" s="32">
        <f>SUM(D82:N82)</f>
        <v/>
      </c>
      <c r="P82" s="30" t="inlineStr">
        <is>
          <t>~$11B</t>
        </is>
      </c>
      <c r="Q82" s="30" t="inlineStr">
        <is>
          <t>+20% YoY</t>
        </is>
      </c>
      <c r="R82" s="30" t="inlineStr">
        <is>
          <t>Vertical power delivery</t>
        </is>
      </c>
    </row>
    <row r="83" ht="15" customHeight="1" s="23">
      <c r="A83" s="26" t="inlineStr">
        <is>
          <t>Neocloud</t>
        </is>
      </c>
      <c r="B83" s="27" t="inlineStr">
        <is>
          <t>Applied Digital</t>
        </is>
      </c>
      <c r="C83" s="26" t="inlineStr">
        <is>
          <t>APLD</t>
        </is>
      </c>
      <c r="D83" s="28" t="n">
        <v>10</v>
      </c>
      <c r="E83" s="28" t="n">
        <v>10</v>
      </c>
      <c r="F83" s="28" t="n">
        <v>5</v>
      </c>
      <c r="G83" s="28" t="n">
        <v>9</v>
      </c>
      <c r="H83" s="28" t="n">
        <v>5</v>
      </c>
      <c r="I83" s="28" t="n">
        <v>2</v>
      </c>
      <c r="J83" s="28" t="n">
        <v>4</v>
      </c>
      <c r="K83" s="28" t="n">
        <v>3</v>
      </c>
      <c r="L83" s="28" t="n">
        <v>7</v>
      </c>
      <c r="M83" s="28" t="n">
        <v>5</v>
      </c>
      <c r="N83" s="28" t="n">
        <v>5</v>
      </c>
      <c r="O83" s="29">
        <f>SUM(D83:N83)</f>
        <v/>
      </c>
      <c r="P83" s="26" t="inlineStr">
        <is>
          <t>~$12.8B</t>
        </is>
      </c>
      <c r="Q83" s="26" t="inlineStr">
        <is>
          <t>+139% YoY</t>
        </is>
      </c>
      <c r="R83" s="26" t="inlineStr">
        <is>
          <t>CoreWeave ~$16B/600MW; ~$2.7B debt; GAAP loss</t>
        </is>
      </c>
    </row>
    <row r="84" ht="15" customHeight="1" s="23">
      <c r="A84" s="30" t="inlineStr">
        <is>
          <t>Neocloud</t>
        </is>
      </c>
      <c r="B84" s="31" t="inlineStr">
        <is>
          <t>CoreWeave</t>
        </is>
      </c>
      <c r="C84" s="30" t="inlineStr">
        <is>
          <t>CRWV</t>
        </is>
      </c>
      <c r="D84" s="28" t="n">
        <v>10</v>
      </c>
      <c r="E84" s="28" t="n">
        <v>10</v>
      </c>
      <c r="F84" s="28" t="n">
        <v>5</v>
      </c>
      <c r="G84" s="28" t="n">
        <v>9</v>
      </c>
      <c r="H84" s="28" t="n">
        <v>5</v>
      </c>
      <c r="I84" s="28" t="n">
        <v>2</v>
      </c>
      <c r="J84" s="28" t="n">
        <v>4</v>
      </c>
      <c r="K84" s="28" t="n">
        <v>2</v>
      </c>
      <c r="L84" s="28" t="n">
        <v>7</v>
      </c>
      <c r="M84" s="28" t="n">
        <v>5</v>
      </c>
      <c r="N84" s="28" t="n">
        <v>5</v>
      </c>
      <c r="O84" s="32">
        <f>SUM(D84:N84)</f>
        <v/>
      </c>
      <c r="P84" s="30" t="inlineStr">
        <is>
          <t>~$62B</t>
        </is>
      </c>
      <c r="Q84" s="30" t="inlineStr">
        <is>
          <t>+112% YoY</t>
        </is>
      </c>
      <c r="R84" s="30" t="inlineStr">
        <is>
          <t>Backlog $99B; debt ~$25B</t>
        </is>
      </c>
    </row>
    <row r="85" ht="15" customHeight="1" s="23">
      <c r="A85" s="26" t="inlineStr">
        <is>
          <t>AI Software</t>
        </is>
      </c>
      <c r="B85" s="27" t="inlineStr">
        <is>
          <t>Pegasystems</t>
        </is>
      </c>
      <c r="C85" s="26" t="inlineStr">
        <is>
          <t>PEGA</t>
        </is>
      </c>
      <c r="D85" s="28" t="n">
        <v>6</v>
      </c>
      <c r="E85" s="28" t="n">
        <v>5</v>
      </c>
      <c r="F85" s="28" t="n">
        <v>7</v>
      </c>
      <c r="G85" s="28" t="n">
        <v>7</v>
      </c>
      <c r="H85" s="28" t="n">
        <v>7</v>
      </c>
      <c r="I85" s="28" t="n">
        <v>7</v>
      </c>
      <c r="J85" s="28" t="n">
        <v>7</v>
      </c>
      <c r="K85" s="28" t="n">
        <v>7</v>
      </c>
      <c r="L85" s="28" t="n">
        <v>4</v>
      </c>
      <c r="M85" s="28" t="n">
        <v>4</v>
      </c>
      <c r="N85" s="28" t="n">
        <v>3</v>
      </c>
      <c r="O85" s="29">
        <f>SUM(D85:N85)</f>
        <v/>
      </c>
      <c r="P85" s="26" t="inlineStr">
        <is>
          <t>~$6.3B</t>
        </is>
      </c>
      <c r="Q85" s="26" t="inlineStr">
        <is>
          <t>Cloud +30%</t>
        </is>
      </c>
      <c r="R85" s="26" t="inlineStr">
        <is>
          <t>Agentic workflow; cheap</t>
        </is>
      </c>
    </row>
    <row r="86" ht="15" customHeight="1" s="23">
      <c r="A86" s="30" t="inlineStr">
        <is>
          <t>Energy</t>
        </is>
      </c>
      <c r="B86" s="31" t="inlineStr">
        <is>
          <t>NextEra</t>
        </is>
      </c>
      <c r="C86" s="30" t="inlineStr">
        <is>
          <t>NEE</t>
        </is>
      </c>
      <c r="D86" s="28" t="n">
        <v>6</v>
      </c>
      <c r="E86" s="28" t="n">
        <v>5</v>
      </c>
      <c r="F86" s="28" t="n">
        <v>6</v>
      </c>
      <c r="G86" s="28" t="n">
        <v>8</v>
      </c>
      <c r="H86" s="28" t="n">
        <v>8</v>
      </c>
      <c r="I86" s="28" t="n">
        <v>8</v>
      </c>
      <c r="J86" s="28" t="n">
        <v>6</v>
      </c>
      <c r="K86" s="28" t="n">
        <v>5</v>
      </c>
      <c r="L86" s="28" t="n">
        <v>7</v>
      </c>
      <c r="M86" s="28" t="n">
        <v>4</v>
      </c>
      <c r="N86" s="28" t="n">
        <v>1</v>
      </c>
      <c r="O86" s="32">
        <f>SUM(D86:N86)</f>
        <v/>
      </c>
      <c r="P86" s="30" t="inlineStr">
        <is>
          <t>~$177B</t>
        </is>
      </c>
      <c r="Q86" s="30" t="inlineStr">
        <is>
          <t>+7% YoY</t>
        </is>
      </c>
      <c r="R86" s="30" t="inlineStr">
        <is>
          <t>21 GW FPL large-load (12 advanced); 33 GW backlog; P/E ~23</t>
        </is>
      </c>
    </row>
    <row r="87" ht="15" customHeight="1" s="23">
      <c r="A87" s="26" t="inlineStr">
        <is>
          <t>DC Infrastructure</t>
        </is>
      </c>
      <c r="B87" s="27" t="inlineStr">
        <is>
          <t>Modine</t>
        </is>
      </c>
      <c r="C87" s="26" t="inlineStr">
        <is>
          <t>MOD</t>
        </is>
      </c>
      <c r="D87" s="28" t="n">
        <v>8</v>
      </c>
      <c r="E87" s="28" t="n">
        <v>9</v>
      </c>
      <c r="F87" s="28" t="n">
        <v>7</v>
      </c>
      <c r="G87" s="28" t="n">
        <v>7</v>
      </c>
      <c r="H87" s="28" t="n">
        <v>6</v>
      </c>
      <c r="I87" s="28" t="n">
        <v>4</v>
      </c>
      <c r="J87" s="28" t="n">
        <v>2</v>
      </c>
      <c r="K87" s="28" t="n">
        <v>6</v>
      </c>
      <c r="L87" s="28" t="n">
        <v>6</v>
      </c>
      <c r="M87" s="28" t="n">
        <v>4</v>
      </c>
      <c r="N87" s="28" t="n">
        <v>4</v>
      </c>
      <c r="O87" s="29">
        <f>SUM(D87:N87)</f>
        <v/>
      </c>
      <c r="P87" s="26" t="inlineStr">
        <is>
          <t>~$16B</t>
        </is>
      </c>
      <c r="Q87" s="26" t="inlineStr">
        <is>
          <t>+47% YoY</t>
        </is>
      </c>
      <c r="R87" s="26" t="inlineStr">
        <is>
          <t>DC +158%; P/E ~136</t>
        </is>
      </c>
    </row>
    <row r="88" ht="15" customHeight="1" s="23">
      <c r="A88" s="30" t="inlineStr">
        <is>
          <t>Storage</t>
        </is>
      </c>
      <c r="B88" s="31" t="inlineStr">
        <is>
          <t>Sandisk</t>
        </is>
      </c>
      <c r="C88" s="30" t="inlineStr">
        <is>
          <t>SNDK</t>
        </is>
      </c>
      <c r="D88" s="28" t="n">
        <v>6</v>
      </c>
      <c r="E88" s="28" t="n">
        <v>8</v>
      </c>
      <c r="F88" s="28" t="n">
        <v>8</v>
      </c>
      <c r="G88" s="28" t="n">
        <v>6</v>
      </c>
      <c r="H88" s="28" t="n">
        <v>6</v>
      </c>
      <c r="I88" s="28" t="n">
        <v>4</v>
      </c>
      <c r="J88" s="28" t="n">
        <v>5</v>
      </c>
      <c r="K88" s="28" t="n">
        <v>7</v>
      </c>
      <c r="L88" s="28" t="n">
        <v>5</v>
      </c>
      <c r="M88" s="28" t="n">
        <v>5</v>
      </c>
      <c r="N88" s="28" t="n">
        <v>3</v>
      </c>
      <c r="O88" s="32">
        <f>SUM(D88:N88)</f>
        <v/>
      </c>
      <c r="P88" s="30" t="inlineStr">
        <is>
          <t>~$271B</t>
        </is>
      </c>
      <c r="Q88" s="30" t="inlineStr">
        <is>
          <t>+61% YoY</t>
        </is>
      </c>
      <c r="R88" s="30" t="inlineStr">
        <is>
          <t>NAND; Kioxia JV</t>
        </is>
      </c>
    </row>
    <row r="89" ht="15" customHeight="1" s="23">
      <c r="A89" s="26" t="inlineStr">
        <is>
          <t>AI Server/OEM</t>
        </is>
      </c>
      <c r="B89" s="27" t="inlineStr">
        <is>
          <t>Dell</t>
        </is>
      </c>
      <c r="C89" s="26" t="inlineStr">
        <is>
          <t>DELL</t>
        </is>
      </c>
      <c r="D89" s="28" t="n">
        <v>7</v>
      </c>
      <c r="E89" s="28" t="n">
        <v>7</v>
      </c>
      <c r="F89" s="28" t="n">
        <v>5</v>
      </c>
      <c r="G89" s="28" t="n">
        <v>8</v>
      </c>
      <c r="H89" s="28" t="n">
        <v>6</v>
      </c>
      <c r="I89" s="28" t="n">
        <v>6</v>
      </c>
      <c r="J89" s="28" t="n">
        <v>6</v>
      </c>
      <c r="K89" s="28" t="n">
        <v>6</v>
      </c>
      <c r="L89" s="28" t="n">
        <v>6</v>
      </c>
      <c r="M89" s="28" t="n">
        <v>4</v>
      </c>
      <c r="N89" s="28" t="n">
        <v>2</v>
      </c>
      <c r="O89" s="29">
        <f>SUM(D89:N89)</f>
        <v/>
      </c>
      <c r="P89" s="26" t="inlineStr">
        <is>
          <t>~$285B</t>
        </is>
      </c>
      <c r="Q89" s="26" t="inlineStr">
        <is>
          <t>+mid-teens (AI-led)</t>
        </is>
      </c>
      <c r="R89" s="26" t="inlineStr">
        <is>
          <t>AI orders $24.4B; $51B backlog</t>
        </is>
      </c>
    </row>
    <row r="90" ht="15" customHeight="1" s="23">
      <c r="A90" s="30" t="inlineStr">
        <is>
          <t>Power Semi</t>
        </is>
      </c>
      <c r="B90" s="31" t="inlineStr">
        <is>
          <t>onsemi</t>
        </is>
      </c>
      <c r="C90" s="30" t="inlineStr">
        <is>
          <t>ON</t>
        </is>
      </c>
      <c r="D90" s="28" t="n">
        <v>6</v>
      </c>
      <c r="E90" s="28" t="n">
        <v>6</v>
      </c>
      <c r="F90" s="28" t="n">
        <v>6</v>
      </c>
      <c r="G90" s="28" t="n">
        <v>7</v>
      </c>
      <c r="H90" s="28" t="n">
        <v>7</v>
      </c>
      <c r="I90" s="28" t="n">
        <v>5</v>
      </c>
      <c r="J90" s="28" t="n">
        <v>6</v>
      </c>
      <c r="K90" s="28" t="n">
        <v>6</v>
      </c>
      <c r="L90" s="28" t="n">
        <v>6</v>
      </c>
      <c r="M90" s="28" t="n">
        <v>5</v>
      </c>
      <c r="N90" s="28" t="n">
        <v>3</v>
      </c>
      <c r="O90" s="32">
        <f>SUM(D90:N90)</f>
        <v/>
      </c>
      <c r="P90" s="30" t="inlineStr">
        <is>
          <t>~$57B</t>
        </is>
      </c>
      <c r="Q90" s="30" t="inlineStr">
        <is>
          <t>DC &gt;2x YoY</t>
        </is>
      </c>
      <c r="R90" s="30" t="inlineStr">
        <is>
          <t>SiC; auto drag</t>
        </is>
      </c>
    </row>
    <row r="91" ht="15" customHeight="1" s="23">
      <c r="A91" s="26" t="inlineStr">
        <is>
          <t>AI Data</t>
        </is>
      </c>
      <c r="B91" s="27" t="inlineStr">
        <is>
          <t>Innodata</t>
        </is>
      </c>
      <c r="C91" s="26" t="inlineStr">
        <is>
          <t>INOD</t>
        </is>
      </c>
      <c r="D91" s="28" t="n">
        <v>8</v>
      </c>
      <c r="E91" s="28" t="n">
        <v>9</v>
      </c>
      <c r="F91" s="28" t="n">
        <v>7</v>
      </c>
      <c r="G91" s="28" t="n">
        <v>7</v>
      </c>
      <c r="H91" s="28" t="n">
        <v>5</v>
      </c>
      <c r="I91" s="28" t="n">
        <v>1</v>
      </c>
      <c r="J91" s="28" t="n">
        <v>5</v>
      </c>
      <c r="K91" s="28" t="n">
        <v>6</v>
      </c>
      <c r="L91" s="28" t="n">
        <v>5</v>
      </c>
      <c r="M91" s="28" t="n">
        <v>5</v>
      </c>
      <c r="N91" s="28" t="n">
        <v>5</v>
      </c>
      <c r="O91" s="29">
        <f>SUM(D91:N91)</f>
        <v/>
      </c>
      <c r="P91" s="26" t="inlineStr">
        <is>
          <t>~$2.8B</t>
        </is>
      </c>
      <c r="Q91" s="26" t="inlineStr">
        <is>
          <t>+54% YoY</t>
        </is>
      </c>
      <c r="R91" s="26" t="inlineStr">
        <is>
          <t>LLM data; 56% one cust</t>
        </is>
      </c>
    </row>
    <row r="92" ht="15" customHeight="1" s="23">
      <c r="A92" s="30" t="inlineStr">
        <is>
          <t>Foundry/Packaging</t>
        </is>
      </c>
      <c r="B92" s="31" t="inlineStr">
        <is>
          <t>GlobalFoundries</t>
        </is>
      </c>
      <c r="C92" s="30" t="inlineStr">
        <is>
          <t>GFS</t>
        </is>
      </c>
      <c r="D92" s="28" t="n">
        <v>6</v>
      </c>
      <c r="E92" s="28" t="n">
        <v>5</v>
      </c>
      <c r="F92" s="28" t="n">
        <v>6</v>
      </c>
      <c r="G92" s="28" t="n">
        <v>7</v>
      </c>
      <c r="H92" s="28" t="n">
        <v>8</v>
      </c>
      <c r="I92" s="28" t="n">
        <v>6</v>
      </c>
      <c r="J92" s="28" t="n">
        <v>4</v>
      </c>
      <c r="K92" s="28" t="n">
        <v>8</v>
      </c>
      <c r="L92" s="28" t="n">
        <v>6</v>
      </c>
      <c r="M92" s="28" t="n">
        <v>5</v>
      </c>
      <c r="N92" s="28" t="n">
        <v>2</v>
      </c>
      <c r="O92" s="32">
        <f>SUM(D92:N92)</f>
        <v/>
      </c>
      <c r="P92" s="30" t="inlineStr">
        <is>
          <t>~$48B</t>
        </is>
      </c>
      <c r="Q92" s="30" t="inlineStr">
        <is>
          <t>~flat</t>
        </is>
      </c>
      <c r="R92" s="30" t="inlineStr">
        <is>
          <t>Specialty foundry + Si photonics; P/E ~51</t>
        </is>
      </c>
    </row>
    <row r="93" ht="15" customHeight="1" s="23">
      <c r="A93" s="26" t="inlineStr">
        <is>
          <t>Neocloud</t>
        </is>
      </c>
      <c r="B93" s="27" t="inlineStr">
        <is>
          <t>Core Scientific</t>
        </is>
      </c>
      <c r="C93" s="26" t="inlineStr">
        <is>
          <t>CORZ</t>
        </is>
      </c>
      <c r="D93" s="28" t="n">
        <v>9</v>
      </c>
      <c r="E93" s="28" t="n">
        <v>8</v>
      </c>
      <c r="F93" s="28" t="n">
        <v>5</v>
      </c>
      <c r="G93" s="28" t="n">
        <v>9</v>
      </c>
      <c r="H93" s="28" t="n">
        <v>5</v>
      </c>
      <c r="I93" s="28" t="n">
        <v>2</v>
      </c>
      <c r="J93" s="28" t="n">
        <v>5</v>
      </c>
      <c r="K93" s="28" t="n">
        <v>4</v>
      </c>
      <c r="L93" s="28" t="n">
        <v>7</v>
      </c>
      <c r="M93" s="28" t="n">
        <v>5</v>
      </c>
      <c r="N93" s="28" t="n">
        <v>4</v>
      </c>
      <c r="O93" s="29">
        <f>SUM(D93:N93)</f>
        <v/>
      </c>
      <c r="P93" s="26" t="inlineStr">
        <is>
          <t>~$11B</t>
        </is>
      </c>
      <c r="Q93" s="26" t="inlineStr">
        <is>
          <t>+45% YoY</t>
        </is>
      </c>
      <c r="R93" s="26" t="inlineStr">
        <is>
          <t>HPC colo; CoreWeave &gt;$10B; CRWV buyout terminated</t>
        </is>
      </c>
    </row>
    <row r="94" ht="15" customHeight="1" s="23">
      <c r="A94" s="30" t="inlineStr">
        <is>
          <t>Storage</t>
        </is>
      </c>
      <c r="B94" s="31" t="inlineStr">
        <is>
          <t>Seagate</t>
        </is>
      </c>
      <c r="C94" s="30" t="inlineStr">
        <is>
          <t>STX</t>
        </is>
      </c>
      <c r="D94" s="28" t="n">
        <v>7</v>
      </c>
      <c r="E94" s="28" t="n">
        <v>8</v>
      </c>
      <c r="F94" s="28" t="n">
        <v>7</v>
      </c>
      <c r="G94" s="28" t="n">
        <v>6</v>
      </c>
      <c r="H94" s="28" t="n">
        <v>7</v>
      </c>
      <c r="I94" s="28" t="n">
        <v>4</v>
      </c>
      <c r="J94" s="28" t="n">
        <v>4</v>
      </c>
      <c r="K94" s="28" t="n">
        <v>6</v>
      </c>
      <c r="L94" s="28" t="n">
        <v>6</v>
      </c>
      <c r="M94" s="28" t="n">
        <v>4</v>
      </c>
      <c r="N94" s="28" t="n">
        <v>3</v>
      </c>
      <c r="O94" s="32">
        <f>SUM(D94:N94)</f>
        <v/>
      </c>
      <c r="P94" s="30" t="inlineStr">
        <is>
          <t>~$208B</t>
        </is>
      </c>
      <c r="Q94" s="30" t="inlineStr">
        <is>
          <t>+44% YoY</t>
        </is>
      </c>
      <c r="R94" s="30" t="inlineStr">
        <is>
          <t>HAMR; P/E ~83</t>
        </is>
      </c>
    </row>
    <row r="95" ht="15" customHeight="1" s="23">
      <c r="A95" s="26" t="inlineStr">
        <is>
          <t>DC Infrastructure</t>
        </is>
      </c>
      <c r="B95" s="27" t="inlineStr">
        <is>
          <t>Cummins</t>
        </is>
      </c>
      <c r="C95" s="26" t="inlineStr">
        <is>
          <t>CMI</t>
        </is>
      </c>
      <c r="D95" s="28" t="n">
        <v>5</v>
      </c>
      <c r="E95" s="28" t="n">
        <v>6</v>
      </c>
      <c r="F95" s="28" t="n">
        <v>6</v>
      </c>
      <c r="G95" s="28" t="n">
        <v>6</v>
      </c>
      <c r="H95" s="28" t="n">
        <v>7</v>
      </c>
      <c r="I95" s="28" t="n">
        <v>7</v>
      </c>
      <c r="J95" s="28" t="n">
        <v>6</v>
      </c>
      <c r="K95" s="28" t="n">
        <v>8</v>
      </c>
      <c r="L95" s="28" t="n">
        <v>6</v>
      </c>
      <c r="M95" s="28" t="n">
        <v>3</v>
      </c>
      <c r="N95" s="28" t="n">
        <v>2</v>
      </c>
      <c r="O95" s="29">
        <f>SUM(D95:N95)</f>
        <v/>
      </c>
      <c r="P95" s="26" t="inlineStr">
        <is>
          <t>~$97B</t>
        </is>
      </c>
      <c r="Q95" s="26" t="inlineStr">
        <is>
          <t>+3% YoY</t>
        </is>
      </c>
      <c r="R95" s="26" t="inlineStr">
        <is>
          <t>Power Sys +19%</t>
        </is>
      </c>
    </row>
    <row r="96" ht="15" customHeight="1" s="23">
      <c r="A96" s="30" t="inlineStr">
        <is>
          <t>Energy</t>
        </is>
      </c>
      <c r="B96" s="31" t="inlineStr">
        <is>
          <t>Talen</t>
        </is>
      </c>
      <c r="C96" s="30" t="inlineStr">
        <is>
          <t>TLN</t>
        </is>
      </c>
      <c r="D96" s="28" t="n">
        <v>7</v>
      </c>
      <c r="E96" s="28" t="n">
        <v>8</v>
      </c>
      <c r="F96" s="28" t="n">
        <v>7</v>
      </c>
      <c r="G96" s="28" t="n">
        <v>7</v>
      </c>
      <c r="H96" s="28" t="n">
        <v>6</v>
      </c>
      <c r="I96" s="28" t="n">
        <v>2</v>
      </c>
      <c r="J96" s="28" t="n">
        <v>3</v>
      </c>
      <c r="K96" s="28" t="n">
        <v>5</v>
      </c>
      <c r="L96" s="28" t="n">
        <v>8</v>
      </c>
      <c r="M96" s="28" t="n">
        <v>5</v>
      </c>
      <c r="N96" s="28" t="n">
        <v>4</v>
      </c>
      <c r="O96" s="32">
        <f>SUM(D96:N96)</f>
        <v/>
      </c>
      <c r="P96" s="30" t="inlineStr">
        <is>
          <t>~$17.5B</t>
        </is>
      </c>
      <c r="Q96" s="30" t="inlineStr">
        <is>
          <t>EBITDA 2x</t>
        </is>
      </c>
      <c r="R96" s="30" t="inlineStr">
        <is>
          <t>AWS 1920MW; P/E ~77</t>
        </is>
      </c>
    </row>
    <row r="97" ht="15" customHeight="1" s="23">
      <c r="A97" s="26" t="inlineStr">
        <is>
          <t>EMS</t>
        </is>
      </c>
      <c r="B97" s="27" t="inlineStr">
        <is>
          <t>Flex</t>
        </is>
      </c>
      <c r="C97" s="26" t="inlineStr">
        <is>
          <t>FLEX</t>
        </is>
      </c>
      <c r="D97" s="28" t="n">
        <v>6</v>
      </c>
      <c r="E97" s="28" t="n">
        <v>6</v>
      </c>
      <c r="F97" s="28" t="n">
        <v>5</v>
      </c>
      <c r="G97" s="28" t="n">
        <v>7</v>
      </c>
      <c r="H97" s="28" t="n">
        <v>6</v>
      </c>
      <c r="I97" s="28" t="n">
        <v>6</v>
      </c>
      <c r="J97" s="28" t="n">
        <v>6</v>
      </c>
      <c r="K97" s="28" t="n">
        <v>6</v>
      </c>
      <c r="L97" s="28" t="n">
        <v>6</v>
      </c>
      <c r="M97" s="28" t="n">
        <v>5</v>
      </c>
      <c r="N97" s="28" t="n">
        <v>3</v>
      </c>
      <c r="O97" s="29">
        <f>SUM(D97:N97)</f>
        <v/>
      </c>
      <c r="P97" s="26" t="inlineStr">
        <is>
          <t>~$58B</t>
        </is>
      </c>
      <c r="Q97" s="26" t="inlineStr">
        <is>
          <t>+17% YoY</t>
        </is>
      </c>
      <c r="R97" s="26" t="inlineStr">
        <is>
          <t>CPI +38%; SpinCo</t>
        </is>
      </c>
    </row>
    <row r="98" ht="15" customHeight="1" s="23">
      <c r="A98" s="30" t="inlineStr">
        <is>
          <t>EMS</t>
        </is>
      </c>
      <c r="B98" s="31" t="inlineStr">
        <is>
          <t>Jabil</t>
        </is>
      </c>
      <c r="C98" s="30" t="inlineStr">
        <is>
          <t>JBL</t>
        </is>
      </c>
      <c r="D98" s="28" t="n">
        <v>7</v>
      </c>
      <c r="E98" s="28" t="n">
        <v>8</v>
      </c>
      <c r="F98" s="28" t="n">
        <v>5</v>
      </c>
      <c r="G98" s="28" t="n">
        <v>7</v>
      </c>
      <c r="H98" s="28" t="n">
        <v>6</v>
      </c>
      <c r="I98" s="28" t="n">
        <v>6</v>
      </c>
      <c r="J98" s="28" t="n">
        <v>4</v>
      </c>
      <c r="K98" s="28" t="n">
        <v>6</v>
      </c>
      <c r="L98" s="28" t="n">
        <v>6</v>
      </c>
      <c r="M98" s="28" t="n">
        <v>4</v>
      </c>
      <c r="N98" s="28" t="n">
        <v>3</v>
      </c>
      <c r="O98" s="32">
        <f>SUM(D98:N98)</f>
        <v/>
      </c>
      <c r="P98" s="30" t="inlineStr">
        <is>
          <t>~$39B</t>
        </is>
      </c>
      <c r="Q98" s="30" t="inlineStr">
        <is>
          <t>+52% Intel Infra</t>
        </is>
      </c>
      <c r="R98" s="30" t="inlineStr">
        <is>
          <t>P/E ~48 vs 14</t>
        </is>
      </c>
    </row>
    <row r="99" ht="15" customHeight="1" s="23">
      <c r="A99" s="26" t="inlineStr">
        <is>
          <t>Materials</t>
        </is>
      </c>
      <c r="B99" s="27" t="inlineStr">
        <is>
          <t>Entegris</t>
        </is>
      </c>
      <c r="C99" s="26" t="inlineStr">
        <is>
          <t>ENTG</t>
        </is>
      </c>
      <c r="D99" s="28" t="n">
        <v>6</v>
      </c>
      <c r="E99" s="28" t="n">
        <v>5</v>
      </c>
      <c r="F99" s="28" t="n">
        <v>6</v>
      </c>
      <c r="G99" s="28" t="n">
        <v>7</v>
      </c>
      <c r="H99" s="28" t="n">
        <v>8</v>
      </c>
      <c r="I99" s="28" t="n">
        <v>7</v>
      </c>
      <c r="J99" s="28" t="n">
        <v>5</v>
      </c>
      <c r="K99" s="28" t="n">
        <v>5</v>
      </c>
      <c r="L99" s="28" t="n">
        <v>7</v>
      </c>
      <c r="M99" s="28" t="n">
        <v>4</v>
      </c>
      <c r="N99" s="28" t="n">
        <v>2</v>
      </c>
      <c r="O99" s="29">
        <f>SUM(D99:N99)</f>
        <v/>
      </c>
      <c r="P99" s="26" t="inlineStr">
        <is>
          <t>~$21.4B</t>
        </is>
      </c>
      <c r="Q99" s="26" t="inlineStr">
        <is>
          <t>+5% YoY</t>
        </is>
      </c>
      <c r="R99" s="26" t="inlineStr">
        <is>
          <t>Filtration/materials</t>
        </is>
      </c>
    </row>
    <row r="100" ht="15" customHeight="1" s="23">
      <c r="A100" s="30" t="inlineStr">
        <is>
          <t>Security</t>
        </is>
      </c>
      <c r="B100" s="31" t="inlineStr">
        <is>
          <t>Zscaler</t>
        </is>
      </c>
      <c r="C100" s="30" t="inlineStr">
        <is>
          <t>ZS</t>
        </is>
      </c>
      <c r="D100" s="28" t="n">
        <v>7</v>
      </c>
      <c r="E100" s="28" t="n">
        <v>7</v>
      </c>
      <c r="F100" s="28" t="n">
        <v>7</v>
      </c>
      <c r="G100" s="28" t="n">
        <v>7</v>
      </c>
      <c r="H100" s="28" t="n">
        <v>7</v>
      </c>
      <c r="I100" s="28" t="n">
        <v>7</v>
      </c>
      <c r="J100" s="28" t="n">
        <v>3</v>
      </c>
      <c r="K100" s="28" t="n">
        <v>7</v>
      </c>
      <c r="L100" s="28" t="n">
        <v>5</v>
      </c>
      <c r="M100" s="28" t="n">
        <v>3</v>
      </c>
      <c r="N100" s="28" t="n">
        <v>2</v>
      </c>
      <c r="O100" s="32">
        <f>SUM(D100:N100)</f>
        <v/>
      </c>
      <c r="P100" s="30" t="inlineStr">
        <is>
          <t>~$33B</t>
        </is>
      </c>
      <c r="Q100" s="30" t="inlineStr">
        <is>
          <t>+25% YoY</t>
        </is>
      </c>
      <c r="R100" s="30" t="inlineStr">
        <is>
          <t>ARR $3.53B; reaccel +25%</t>
        </is>
      </c>
    </row>
    <row r="101">
      <c r="A101" s="26" t="inlineStr">
        <is>
          <t>Neocloud</t>
        </is>
      </c>
      <c r="B101" s="27" t="inlineStr">
        <is>
          <t>TeraWulf</t>
        </is>
      </c>
      <c r="C101" s="26" t="inlineStr">
        <is>
          <t>WULF</t>
        </is>
      </c>
      <c r="D101" s="28" t="n">
        <v>8</v>
      </c>
      <c r="E101" s="28" t="n">
        <v>9</v>
      </c>
      <c r="F101" s="28" t="n">
        <v>4</v>
      </c>
      <c r="G101" s="28" t="n">
        <v>9</v>
      </c>
      <c r="H101" s="28" t="n">
        <v>5</v>
      </c>
      <c r="I101" s="28" t="n">
        <v>2</v>
      </c>
      <c r="J101" s="28" t="n">
        <v>3</v>
      </c>
      <c r="K101" s="28" t="n">
        <v>5</v>
      </c>
      <c r="L101" s="28" t="n">
        <v>7</v>
      </c>
      <c r="M101" s="28" t="n">
        <v>5</v>
      </c>
      <c r="N101" s="28" t="n">
        <v>5</v>
      </c>
      <c r="O101" s="29">
        <f>SUM(D101:N101)</f>
        <v/>
      </c>
      <c r="P101" s="26" t="inlineStr">
        <is>
          <t>~$12.8B</t>
        </is>
      </c>
      <c r="Q101" s="26" t="inlineStr">
        <is>
          <t>HPC ramping</t>
        </is>
      </c>
      <c r="R101" s="26" t="inlineStr">
        <is>
          <t>Fluidstack/Google ~$9.5B; 60 MW live; converts</t>
        </is>
      </c>
    </row>
    <row r="102">
      <c r="A102" s="26" t="inlineStr">
        <is>
          <t>DC Infrastructure</t>
        </is>
      </c>
      <c r="B102" s="27" t="inlineStr">
        <is>
          <t>Emerson</t>
        </is>
      </c>
      <c r="C102" s="26" t="inlineStr">
        <is>
          <t>EMR</t>
        </is>
      </c>
      <c r="D102" s="28" t="n">
        <v>5</v>
      </c>
      <c r="E102" s="28" t="n">
        <v>5</v>
      </c>
      <c r="F102" s="28" t="n">
        <v>7</v>
      </c>
      <c r="G102" s="28" t="n">
        <v>7</v>
      </c>
      <c r="H102" s="28" t="n">
        <v>8</v>
      </c>
      <c r="I102" s="28" t="n">
        <v>7</v>
      </c>
      <c r="J102" s="28" t="n">
        <v>5</v>
      </c>
      <c r="K102" s="28" t="n">
        <v>7</v>
      </c>
      <c r="L102" s="28" t="n">
        <v>6</v>
      </c>
      <c r="M102" s="28" t="n">
        <v>3</v>
      </c>
      <c r="N102" s="28" t="n">
        <v>2</v>
      </c>
      <c r="O102" s="29">
        <f>SUM(D102:N102)</f>
        <v/>
      </c>
      <c r="P102" s="26" t="inlineStr">
        <is>
          <t>~$79B</t>
        </is>
      </c>
      <c r="Q102" s="26" t="inlineStr">
        <is>
          <t>+3% YoY</t>
        </is>
      </c>
      <c r="R102" s="26" t="inlineStr">
        <is>
          <t>DC power/cooling controls; P/E ~33</t>
        </is>
      </c>
    </row>
    <row r="103">
      <c r="A103" s="26" t="inlineStr">
        <is>
          <t>Materials</t>
        </is>
      </c>
      <c r="B103" s="27" t="inlineStr">
        <is>
          <t>MKS Instruments</t>
        </is>
      </c>
      <c r="C103" s="26" t="inlineStr">
        <is>
          <t>MKSI</t>
        </is>
      </c>
      <c r="D103" s="28" t="n">
        <v>6</v>
      </c>
      <c r="E103" s="28" t="n">
        <v>6</v>
      </c>
      <c r="F103" s="28" t="n">
        <v>6</v>
      </c>
      <c r="G103" s="28" t="n">
        <v>7</v>
      </c>
      <c r="H103" s="28" t="n">
        <v>7</v>
      </c>
      <c r="I103" s="28" t="n">
        <v>6</v>
      </c>
      <c r="J103" s="28" t="n">
        <v>6</v>
      </c>
      <c r="K103" s="28" t="n">
        <v>5</v>
      </c>
      <c r="L103" s="28" t="n">
        <v>6</v>
      </c>
      <c r="M103" s="28" t="n">
        <v>4</v>
      </c>
      <c r="N103" s="28" t="n">
        <v>2</v>
      </c>
      <c r="O103" s="29">
        <f>SUM(D103:N103)</f>
        <v/>
      </c>
      <c r="P103" s="26" t="inlineStr">
        <is>
          <t>~$21.3B</t>
        </is>
      </c>
      <c r="Q103" s="26" t="inlineStr">
        <is>
          <t>+15% YoY</t>
        </is>
      </c>
      <c r="R103" s="26" t="inlineStr">
        <is>
          <t>RF/vacuum subsystems</t>
        </is>
      </c>
    </row>
    <row r="104">
      <c r="A104" s="26" t="inlineStr">
        <is>
          <t>Robotics</t>
        </is>
      </c>
      <c r="B104" s="27" t="inlineStr">
        <is>
          <t>Symbotic</t>
        </is>
      </c>
      <c r="C104" s="26" t="inlineStr">
        <is>
          <t>SYM</t>
        </is>
      </c>
      <c r="D104" s="28" t="n">
        <v>7</v>
      </c>
      <c r="E104" s="28" t="n">
        <v>7</v>
      </c>
      <c r="F104" s="28" t="n">
        <v>6</v>
      </c>
      <c r="G104" s="28" t="n">
        <v>7</v>
      </c>
      <c r="H104" s="28" t="n">
        <v>6</v>
      </c>
      <c r="I104" s="28" t="n">
        <v>1</v>
      </c>
      <c r="J104" s="28" t="n">
        <v>5</v>
      </c>
      <c r="K104" s="28" t="n">
        <v>7</v>
      </c>
      <c r="L104" s="28" t="n">
        <v>5</v>
      </c>
      <c r="M104" s="28" t="n">
        <v>5</v>
      </c>
      <c r="N104" s="28" t="n">
        <v>4</v>
      </c>
      <c r="O104" s="29">
        <f>SUM(D104:N104)</f>
        <v/>
      </c>
      <c r="P104" s="26" t="inlineStr">
        <is>
          <t>~$38B</t>
        </is>
      </c>
      <c r="Q104" s="26" t="inlineStr">
        <is>
          <t>+23% YoY</t>
        </is>
      </c>
      <c r="R104" s="26" t="inlineStr">
        <is>
          <t>Walmart ~85%</t>
        </is>
      </c>
    </row>
    <row r="105">
      <c r="A105" s="26" t="inlineStr">
        <is>
          <t>AI Server/OEM</t>
        </is>
      </c>
      <c r="B105" s="27" t="inlineStr">
        <is>
          <t>Super Micro</t>
        </is>
      </c>
      <c r="C105" s="26" t="inlineStr">
        <is>
          <t>SMCI</t>
        </is>
      </c>
      <c r="D105" s="28" t="n">
        <v>9</v>
      </c>
      <c r="E105" s="28" t="n">
        <v>9</v>
      </c>
      <c r="F105" s="28" t="n">
        <v>4</v>
      </c>
      <c r="G105" s="28" t="n">
        <v>8</v>
      </c>
      <c r="H105" s="28" t="n">
        <v>4</v>
      </c>
      <c r="I105" s="28" t="n">
        <v>4</v>
      </c>
      <c r="J105" s="28" t="n">
        <v>6</v>
      </c>
      <c r="K105" s="28" t="n">
        <v>4</v>
      </c>
      <c r="L105" s="28" t="n">
        <v>6</v>
      </c>
      <c r="M105" s="28" t="n">
        <v>3</v>
      </c>
      <c r="N105" s="28" t="n">
        <v>3</v>
      </c>
      <c r="O105" s="29">
        <f>SUM(D105:N105)</f>
        <v/>
      </c>
      <c r="P105" s="26" t="inlineStr">
        <is>
          <t>~$29B</t>
        </is>
      </c>
      <c r="Q105" s="26" t="inlineStr">
        <is>
          <t>+123% YoY</t>
        </is>
      </c>
      <c r="R105" s="26" t="inlineStr">
        <is>
          <t>DOJ/SEC; EY resigned</t>
        </is>
      </c>
    </row>
    <row r="106">
      <c r="A106" s="26" t="inlineStr">
        <is>
          <t>AI Server/ODM</t>
        </is>
      </c>
      <c r="B106" s="27" t="inlineStr">
        <is>
          <t>Wiwynn</t>
        </is>
      </c>
      <c r="C106" s="26" t="inlineStr">
        <is>
          <t>6669.TW</t>
        </is>
      </c>
      <c r="D106" s="28" t="n">
        <v>8</v>
      </c>
      <c r="E106" s="28" t="n">
        <v>8</v>
      </c>
      <c r="F106" s="28" t="n">
        <v>5</v>
      </c>
      <c r="G106" s="28" t="n">
        <v>8</v>
      </c>
      <c r="H106" s="28" t="n">
        <v>5</v>
      </c>
      <c r="I106" s="28" t="n">
        <v>1</v>
      </c>
      <c r="J106" s="28" t="n">
        <v>6</v>
      </c>
      <c r="K106" s="28" t="n">
        <v>6</v>
      </c>
      <c r="L106" s="28" t="n">
        <v>6</v>
      </c>
      <c r="M106" s="28" t="n">
        <v>4</v>
      </c>
      <c r="N106" s="28" t="n">
        <v>3</v>
      </c>
      <c r="O106" s="29">
        <f>SUM(D106:N106)</f>
        <v/>
      </c>
      <c r="P106" s="26" t="inlineStr">
        <is>
          <t>~$28B</t>
        </is>
      </c>
      <c r="Q106" s="26" t="inlineStr">
        <is>
          <t>+62% YoY</t>
        </is>
      </c>
      <c r="R106" s="26" t="inlineStr">
        <is>
          <t>&gt;50% Meta; 95% A/R top-3</t>
        </is>
      </c>
    </row>
    <row r="107">
      <c r="A107" s="26" t="inlineStr">
        <is>
          <t>EMS</t>
        </is>
      </c>
      <c r="B107" s="27" t="inlineStr">
        <is>
          <t>Sanmina</t>
        </is>
      </c>
      <c r="C107" s="26" t="inlineStr">
        <is>
          <t>SANM</t>
        </is>
      </c>
      <c r="D107" s="28" t="n">
        <v>7</v>
      </c>
      <c r="E107" s="28" t="n">
        <v>8</v>
      </c>
      <c r="F107" s="28" t="n">
        <v>5</v>
      </c>
      <c r="G107" s="28" t="n">
        <v>7</v>
      </c>
      <c r="H107" s="28" t="n">
        <v>5</v>
      </c>
      <c r="I107" s="28" t="n">
        <v>4</v>
      </c>
      <c r="J107" s="28" t="n">
        <v>5</v>
      </c>
      <c r="K107" s="28" t="n">
        <v>6</v>
      </c>
      <c r="L107" s="28" t="n">
        <v>6</v>
      </c>
      <c r="M107" s="28" t="n">
        <v>4</v>
      </c>
      <c r="N107" s="28" t="n">
        <v>3</v>
      </c>
      <c r="O107" s="29">
        <f>SUM(D107:N107)</f>
        <v/>
      </c>
      <c r="P107" s="26" t="inlineStr">
        <is>
          <t>~$15B</t>
        </is>
      </c>
      <c r="Q107" s="26" t="inlineStr">
        <is>
          <t>+102% YoY</t>
        </is>
      </c>
      <c r="R107" s="26" t="inlineStr">
        <is>
          <t>ZT/AMD compute</t>
        </is>
      </c>
    </row>
    <row r="108">
      <c r="A108" s="26" t="inlineStr">
        <is>
          <t>AI Data</t>
        </is>
      </c>
      <c r="B108" s="27" t="inlineStr">
        <is>
          <t>Tempus AI</t>
        </is>
      </c>
      <c r="C108" s="26" t="inlineStr">
        <is>
          <t>TEM</t>
        </is>
      </c>
      <c r="D108" s="28" t="n">
        <v>7</v>
      </c>
      <c r="E108" s="28" t="n">
        <v>8</v>
      </c>
      <c r="F108" s="28" t="n">
        <v>5</v>
      </c>
      <c r="G108" s="28" t="n">
        <v>7</v>
      </c>
      <c r="H108" s="28" t="n">
        <v>6</v>
      </c>
      <c r="I108" s="28" t="n">
        <v>5</v>
      </c>
      <c r="J108" s="28" t="n">
        <v>3</v>
      </c>
      <c r="K108" s="28" t="n">
        <v>6</v>
      </c>
      <c r="L108" s="28" t="n">
        <v>4</v>
      </c>
      <c r="M108" s="28" t="n">
        <v>5</v>
      </c>
      <c r="N108" s="28" t="n">
        <v>4</v>
      </c>
      <c r="O108" s="29">
        <f>SUM(D108:N108)</f>
        <v/>
      </c>
      <c r="P108" s="26" t="inlineStr">
        <is>
          <t>~mid</t>
        </is>
      </c>
      <c r="Q108" s="26" t="inlineStr">
        <is>
          <t>+36% YoY</t>
        </is>
      </c>
      <c r="R108" s="26" t="inlineStr">
        <is>
          <t>Precision-medicine data</t>
        </is>
      </c>
    </row>
    <row r="109">
      <c r="A109" s="26" t="inlineStr">
        <is>
          <t>AI Server/OEM</t>
        </is>
      </c>
      <c r="B109" s="27" t="inlineStr">
        <is>
          <t>HPE</t>
        </is>
      </c>
      <c r="C109" s="26" t="inlineStr">
        <is>
          <t>HPE</t>
        </is>
      </c>
      <c r="D109" s="28" t="n">
        <v>6</v>
      </c>
      <c r="E109" s="28" t="n">
        <v>7</v>
      </c>
      <c r="F109" s="28" t="n">
        <v>5</v>
      </c>
      <c r="G109" s="28" t="n">
        <v>7</v>
      </c>
      <c r="H109" s="28" t="n">
        <v>6</v>
      </c>
      <c r="I109" s="28" t="n">
        <v>6</v>
      </c>
      <c r="J109" s="28" t="n">
        <v>6</v>
      </c>
      <c r="K109" s="28" t="n">
        <v>5</v>
      </c>
      <c r="L109" s="28" t="n">
        <v>5</v>
      </c>
      <c r="M109" s="28" t="n">
        <v>4</v>
      </c>
      <c r="N109" s="28" t="n">
        <v>2</v>
      </c>
      <c r="O109" s="29">
        <f>SUM(D109:N109)</f>
        <v/>
      </c>
      <c r="P109" s="26" t="inlineStr">
        <is>
          <t>~$73B</t>
        </is>
      </c>
      <c r="Q109" s="26" t="inlineStr">
        <is>
          <t>+40% YoY</t>
        </is>
      </c>
      <c r="R109" s="26" t="inlineStr">
        <is>
          <t>Cray + Juniper</t>
        </is>
      </c>
    </row>
    <row r="110">
      <c r="A110" s="26" t="inlineStr">
        <is>
          <t>AI Server</t>
        </is>
      </c>
      <c r="B110" s="27" t="inlineStr">
        <is>
          <t>Penguin Solutions</t>
        </is>
      </c>
      <c r="C110" s="26" t="inlineStr">
        <is>
          <t>PENG</t>
        </is>
      </c>
      <c r="D110" s="28" t="n">
        <v>6</v>
      </c>
      <c r="E110" s="28" t="n">
        <v>5</v>
      </c>
      <c r="F110" s="28" t="n">
        <v>6</v>
      </c>
      <c r="G110" s="28" t="n">
        <v>6</v>
      </c>
      <c r="H110" s="28" t="n">
        <v>5</v>
      </c>
      <c r="I110" s="28" t="n">
        <v>5</v>
      </c>
      <c r="J110" s="28" t="n">
        <v>6</v>
      </c>
      <c r="K110" s="28" t="n">
        <v>6</v>
      </c>
      <c r="L110" s="28" t="n">
        <v>5</v>
      </c>
      <c r="M110" s="28" t="n">
        <v>5</v>
      </c>
      <c r="N110" s="28" t="n">
        <v>4</v>
      </c>
      <c r="O110" s="29">
        <f>SUM(D110:N110)</f>
        <v/>
      </c>
      <c r="P110" s="26" t="inlineStr">
        <is>
          <t>~$3B</t>
        </is>
      </c>
      <c r="Q110" s="26" t="inlineStr">
        <is>
          <t>+12% guide</t>
        </is>
      </c>
      <c r="R110" s="26" t="inlineStr">
        <is>
          <t>Cluster integ; NG GM 31%</t>
        </is>
      </c>
    </row>
    <row r="111">
      <c r="A111" s="26" t="inlineStr">
        <is>
          <t>Power Semi</t>
        </is>
      </c>
      <c r="B111" s="27" t="inlineStr">
        <is>
          <t>Navitas</t>
        </is>
      </c>
      <c r="C111" s="26" t="inlineStr">
        <is>
          <t>NVTS</t>
        </is>
      </c>
      <c r="D111" s="28" t="n">
        <v>8</v>
      </c>
      <c r="E111" s="28" t="n">
        <v>4</v>
      </c>
      <c r="F111" s="28" t="n">
        <v>2</v>
      </c>
      <c r="G111" s="28" t="n">
        <v>8</v>
      </c>
      <c r="H111" s="28" t="n">
        <v>6</v>
      </c>
      <c r="I111" s="28" t="n">
        <v>3</v>
      </c>
      <c r="J111" s="28" t="n">
        <v>2</v>
      </c>
      <c r="K111" s="28" t="n">
        <v>7</v>
      </c>
      <c r="L111" s="28" t="n">
        <v>7</v>
      </c>
      <c r="M111" s="28" t="n">
        <v>6</v>
      </c>
      <c r="N111" s="28" t="n">
        <v>6</v>
      </c>
      <c r="O111" s="29">
        <f>SUM(D111:N111)</f>
        <v/>
      </c>
      <c r="P111" s="26" t="inlineStr">
        <is>
          <t>~$6-7B</t>
        </is>
      </c>
      <c r="Q111" s="26" t="inlineStr">
        <is>
          <t>+18% QoQ</t>
        </is>
      </c>
      <c r="R111" s="26" t="inlineStr">
        <is>
          <t>NVIDIA 800V; &lt;$35M rev</t>
        </is>
      </c>
    </row>
    <row r="112">
      <c r="A112" s="26" t="inlineStr">
        <is>
          <t>Energy/SMR</t>
        </is>
      </c>
      <c r="B112" s="27" t="inlineStr">
        <is>
          <t>Oklo</t>
        </is>
      </c>
      <c r="C112" s="26" t="inlineStr">
        <is>
          <t>OKLO</t>
        </is>
      </c>
      <c r="D112" s="28" t="n">
        <v>7</v>
      </c>
      <c r="E112" s="28" t="n">
        <v>3</v>
      </c>
      <c r="F112" s="28" t="n">
        <v>2</v>
      </c>
      <c r="G112" s="28" t="n">
        <v>9</v>
      </c>
      <c r="H112" s="28" t="n">
        <v>6</v>
      </c>
      <c r="I112" s="28" t="n">
        <v>2</v>
      </c>
      <c r="J112" s="28" t="n">
        <v>2</v>
      </c>
      <c r="K112" s="28" t="n">
        <v>5</v>
      </c>
      <c r="L112" s="28" t="n">
        <v>8</v>
      </c>
      <c r="M112" s="28" t="n">
        <v>7</v>
      </c>
      <c r="N112" s="28" t="n">
        <v>7</v>
      </c>
      <c r="O112" s="29">
        <f>SUM(D112:N112)</f>
        <v/>
      </c>
      <c r="P112" s="26" t="inlineStr">
        <is>
          <t>~$12.8B</t>
        </is>
      </c>
      <c r="Q112" s="26" t="inlineStr">
        <is>
          <t>pre-revenue</t>
        </is>
      </c>
      <c r="R112" s="26" t="inlineStr">
        <is>
          <t>Switch 12GW; Meta 1.2GW; INL crit. slipping</t>
        </is>
      </c>
    </row>
    <row r="113">
      <c r="A113" s="26" t="inlineStr">
        <is>
          <t>Photomask</t>
        </is>
      </c>
      <c r="B113" s="27" t="inlineStr">
        <is>
          <t>Photronics</t>
        </is>
      </c>
      <c r="C113" s="26" t="inlineStr">
        <is>
          <t>PLAB</t>
        </is>
      </c>
      <c r="D113" s="28" t="n">
        <v>5</v>
      </c>
      <c r="E113" s="28" t="n">
        <v>3</v>
      </c>
      <c r="F113" s="28" t="n">
        <v>4</v>
      </c>
      <c r="G113" s="28" t="n">
        <v>6</v>
      </c>
      <c r="H113" s="28" t="n">
        <v>6</v>
      </c>
      <c r="I113" s="28" t="n">
        <v>6</v>
      </c>
      <c r="J113" s="28" t="n">
        <v>8</v>
      </c>
      <c r="K113" s="28" t="n">
        <v>7</v>
      </c>
      <c r="L113" s="28" t="n">
        <v>6</v>
      </c>
      <c r="M113" s="28" t="n">
        <v>4</v>
      </c>
      <c r="N113" s="28" t="n">
        <v>2</v>
      </c>
      <c r="O113" s="29">
        <f>SUM(D113:N113)</f>
        <v/>
      </c>
      <c r="P113" s="26" t="inlineStr">
        <is>
          <t>~$3.0B</t>
        </is>
      </c>
      <c r="Q113" s="26" t="inlineStr">
        <is>
          <t>flat</t>
        </is>
      </c>
      <c r="R113" s="26" t="inlineStr">
        <is>
          <t>P/E ~12; no growth</t>
        </is>
      </c>
    </row>
    <row r="114">
      <c r="A114" s="26" t="inlineStr">
        <is>
          <t>Energy/SMR</t>
        </is>
      </c>
      <c r="B114" s="27" t="inlineStr">
        <is>
          <t>NuScale</t>
        </is>
      </c>
      <c r="C114" s="26" t="inlineStr">
        <is>
          <t>SMR</t>
        </is>
      </c>
      <c r="D114" s="28" t="n">
        <v>6</v>
      </c>
      <c r="E114" s="28" t="n">
        <v>1</v>
      </c>
      <c r="F114" s="28" t="n">
        <v>1</v>
      </c>
      <c r="G114" s="28" t="n">
        <v>8</v>
      </c>
      <c r="H114" s="28" t="n">
        <v>6</v>
      </c>
      <c r="I114" s="28" t="n">
        <v>2</v>
      </c>
      <c r="J114" s="28" t="n">
        <v>2</v>
      </c>
      <c r="K114" s="28" t="n">
        <v>5</v>
      </c>
      <c r="L114" s="28" t="n">
        <v>7</v>
      </c>
      <c r="M114" s="28" t="n">
        <v>6</v>
      </c>
      <c r="N114" s="28" t="n">
        <v>6</v>
      </c>
      <c r="O114" s="29">
        <f>SUM(D114:N114)</f>
        <v/>
      </c>
      <c r="P114" s="26" t="inlineStr">
        <is>
          <t>~$5.1B</t>
        </is>
      </c>
      <c r="Q114" s="26" t="inlineStr">
        <is>
          <t>pre-commercial</t>
        </is>
      </c>
      <c r="R114" s="26" t="inlineStr">
        <is>
          <t>TVA 6GW LOI</t>
        </is>
      </c>
    </row>
    <row r="115">
      <c r="A115" s="26" t="inlineStr">
        <is>
          <t>Electrical</t>
        </is>
      </c>
      <c r="B115" s="27" t="inlineStr">
        <is>
          <t>Atkore</t>
        </is>
      </c>
      <c r="C115" s="26" t="inlineStr">
        <is>
          <t>ATKR</t>
        </is>
      </c>
      <c r="D115" s="28" t="n">
        <v>5</v>
      </c>
      <c r="E115" s="28" t="n">
        <v>3</v>
      </c>
      <c r="F115" s="28" t="n">
        <v>3</v>
      </c>
      <c r="G115" s="28" t="n">
        <v>6</v>
      </c>
      <c r="H115" s="28" t="n">
        <v>4</v>
      </c>
      <c r="I115" s="28" t="n">
        <v>6</v>
      </c>
      <c r="J115" s="28" t="n">
        <v>8</v>
      </c>
      <c r="K115" s="28" t="n">
        <v>5</v>
      </c>
      <c r="L115" s="28" t="n">
        <v>5</v>
      </c>
      <c r="M115" s="28" t="n">
        <v>3</v>
      </c>
      <c r="N115" s="28" t="n">
        <v>2</v>
      </c>
      <c r="O115" s="29">
        <f>SUM(D115:N115)</f>
        <v/>
      </c>
      <c r="P115" s="26" t="inlineStr">
        <is>
          <t>~$2.8B</t>
        </is>
      </c>
      <c r="Q115" s="26" t="inlineStr">
        <is>
          <t>+4.2% YoY</t>
        </is>
      </c>
      <c r="R115" s="26" t="inlineStr">
        <is>
          <t>adj EBITDA mgn 19.1%-&gt;12.9%</t>
        </is>
      </c>
    </row>
    <row r="116">
      <c r="A116" s="26" t="inlineStr">
        <is>
          <t>AI Software</t>
        </is>
      </c>
      <c r="B116" s="27" t="inlineStr">
        <is>
          <t>C3.ai</t>
        </is>
      </c>
      <c r="C116" s="26" t="inlineStr">
        <is>
          <t>AI</t>
        </is>
      </c>
      <c r="D116" s="28" t="n">
        <v>6</v>
      </c>
      <c r="E116" s="28" t="n">
        <v>1</v>
      </c>
      <c r="F116" s="28" t="n">
        <v>2</v>
      </c>
      <c r="G116" s="28" t="n">
        <v>7</v>
      </c>
      <c r="H116" s="28" t="n">
        <v>3</v>
      </c>
      <c r="I116" s="28" t="n">
        <v>4</v>
      </c>
      <c r="J116" s="28" t="n">
        <v>5</v>
      </c>
      <c r="K116" s="28" t="n">
        <v>8</v>
      </c>
      <c r="L116" s="28" t="n">
        <v>3</v>
      </c>
      <c r="M116" s="28" t="n">
        <v>3</v>
      </c>
      <c r="N116" s="28" t="n">
        <v>3</v>
      </c>
      <c r="O116" s="29">
        <f>SUM(D116:N116)</f>
        <v/>
      </c>
      <c r="P116" s="26" t="inlineStr">
        <is>
          <t>~$1.2B</t>
        </is>
      </c>
      <c r="Q116" s="26" t="inlineStr">
        <is>
          <t>−52.5% YoY</t>
        </is>
      </c>
      <c r="R116" s="26" t="inlineStr">
        <is>
          <t>CONTRACTING revenue; net cash; Siebel turnaround</t>
        </is>
      </c>
    </row>
    <row r="117">
      <c r="A117" s="26" t="inlineStr">
        <is>
          <t>Thermal</t>
        </is>
      </c>
      <c r="B117" s="27" t="inlineStr">
        <is>
          <t>Aspen Aerogels</t>
        </is>
      </c>
      <c r="C117" s="26" t="inlineStr">
        <is>
          <t>ASPN</t>
        </is>
      </c>
      <c r="D117" s="28" t="n">
        <v>3</v>
      </c>
      <c r="E117" s="28" t="n">
        <v>2</v>
      </c>
      <c r="F117" s="28" t="n">
        <v>3</v>
      </c>
      <c r="G117" s="28" t="n">
        <v>6</v>
      </c>
      <c r="H117" s="28" t="n">
        <v>5</v>
      </c>
      <c r="I117" s="28" t="n">
        <v>4</v>
      </c>
      <c r="J117" s="28" t="n">
        <v>4</v>
      </c>
      <c r="K117" s="28" t="n">
        <v>5</v>
      </c>
      <c r="L117" s="28" t="n">
        <v>4</v>
      </c>
      <c r="M117" s="28" t="n">
        <v>4</v>
      </c>
      <c r="N117" s="28" t="n">
        <v>3</v>
      </c>
      <c r="O117" s="29">
        <f>SUM(D117:N117)</f>
        <v/>
      </c>
      <c r="P117" s="26" t="inlineStr">
        <is>
          <t>~$0.5B</t>
        </is>
      </c>
      <c r="Q117" s="26" t="inlineStr">
        <is>
          <t>−8% QoQ</t>
        </is>
      </c>
      <c r="R117" s="26" t="inlineStr">
        <is>
          <t>EV-concentrated; BESS/DC indirect</t>
        </is>
      </c>
    </row>
  </sheetData>
  <autoFilter ref="A2:R100"/>
  <mergeCells count="1">
    <mergeCell ref="A1:R1"/>
  </mergeCells>
  <conditionalFormatting sqref="D3:N117">
    <cfRule type="colorScale" priority="3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conditionalFormatting sqref="O3:O11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22" min="1" max="1"/>
    <col width="72" customWidth="1" style="22" min="2" max="2"/>
  </cols>
  <sheetData>
    <row r="1" ht="24" customHeight="1" s="23">
      <c r="A1" s="33" t="inlineStr">
        <is>
          <t>Rankings by Category (judgment + scoring overlay)</t>
        </is>
      </c>
    </row>
    <row r="2" ht="15" customHeight="1" s="23">
      <c r="A2" s="34" t="inlineStr">
        <is>
          <t>Category</t>
        </is>
      </c>
      <c r="B2" s="34" t="inlineStr">
        <is>
          <t>Top Picks (1 &gt; 2 &gt; 3)</t>
        </is>
      </c>
    </row>
    <row r="3" ht="15" customHeight="1" s="23">
      <c r="A3" s="35" t="inlineStr">
        <is>
          <t>Best risk-adjusted winner</t>
        </is>
      </c>
      <c r="B3" s="36" t="inlineStr">
        <is>
          <t xml:space="preserve">  1) TSMC (TSM)     2) Broadcom (AVGO)     3) SK Hynix</t>
        </is>
      </c>
    </row>
    <row r="4" ht="15" customHeight="1" s="23">
      <c r="A4" s="37" t="inlineStr">
        <is>
          <t>Most likely large-cap compounder</t>
        </is>
      </c>
      <c r="B4" s="38" t="inlineStr">
        <is>
          <t xml:space="preserve">  1) NVIDIA (NVDA)     2) Broadcom (AVGO)     3) TSMC (TSM)</t>
        </is>
      </c>
    </row>
    <row r="5" ht="15" customHeight="1" s="23">
      <c r="A5" s="35" t="inlineStr">
        <is>
          <t>Most likely mid-cap breakout</t>
        </is>
      </c>
      <c r="B5" s="36" t="inlineStr">
        <is>
          <t xml:space="preserve">  1) Celestica (CLS)     2) Coherent/Lumentum (COHR/LITE)     3) Sterling Infra (STRL)</t>
        </is>
      </c>
    </row>
    <row r="6" ht="15" customHeight="1" s="23">
      <c r="A6" s="37" t="inlineStr">
        <is>
          <t>Highest-risk / highest-upside</t>
        </is>
      </c>
      <c r="B6" s="38" t="inlineStr">
        <is>
          <t xml:space="preserve">  1) Oklo (OKLO)   2) Nebius (NBIS)   3) Navitas (NVTS)   + Aehr (AEHR), hosts IREN/APLD/WULF/CORZ</t>
        </is>
      </c>
    </row>
    <row r="7" ht="15" customHeight="1" s="23">
      <c r="A7" s="35" t="inlineStr">
        <is>
          <t>Best picks-and-shovels</t>
        </is>
      </c>
      <c r="B7" s="36" t="inlineStr">
        <is>
          <t xml:space="preserve">  1) TSMC (TSM)   2) Advantest (ATEYY)   3) ASML   + Kulicke &amp; Soffa (KLIC), Aehr (AEHR)</t>
        </is>
      </c>
    </row>
    <row r="8" ht="15" customHeight="1" s="23">
      <c r="A8" s="37" t="inlineStr">
        <is>
          <t>Best data-center infrastructure</t>
        </is>
      </c>
      <c r="B8" s="38" t="inlineStr">
        <is>
          <t xml:space="preserve">  1) Vertiv (VRT)     2) Eaton (ETN)     3) GE Vernova (GEV)</t>
        </is>
      </c>
    </row>
    <row r="9" ht="15" customHeight="1" s="23">
      <c r="A9" s="35" t="inlineStr">
        <is>
          <t>Best AI power / energy</t>
        </is>
      </c>
      <c r="B9" s="36" t="inlineStr">
        <is>
          <t xml:space="preserve">  1) GE Vernova (GEV)   2) Constellation (CEG)   3) Vistra (VST)   + Siemens Energy (ENR), NextEra (NEE)</t>
        </is>
      </c>
    </row>
    <row r="10" ht="15" customHeight="1" s="23">
      <c r="A10" s="37" t="inlineStr">
        <is>
          <t>Best AI software</t>
        </is>
      </c>
      <c r="B10" s="38" t="inlineStr">
        <is>
          <t xml:space="preserve">  1) ServiceNow (NOW)   2) Palantir (PLTR)   3) AppLovin (APP)   + Dynatrace (DT), Elastic (ESTC); value UiPath (PATH); avoid C3.ai</t>
        </is>
      </c>
    </row>
    <row r="11">
      <c r="A11" s="35" t="inlineStr">
        <is>
          <t>Top 10X candidates (Tier A: sub-$15B, binary)</t>
        </is>
      </c>
      <c r="B11" s="36" t="inlineStr">
        <is>
          <t xml:space="preserve">  Oklo, NuScale, Navitas, Aehr Test, Centrus, Innodata, Applied Digital, TeraWulf, Core Scientific  (size small; barbell)</t>
        </is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2" min="1" max="2"/>
    <col width="18" customWidth="1" style="22" min="3" max="3"/>
    <col width="16" customWidth="1" style="22" min="4" max="4"/>
    <col width="46" customWidth="1" style="22" min="5" max="5"/>
  </cols>
  <sheetData>
    <row r="1" ht="24" customHeight="1" s="23">
      <c r="A1" s="33" t="inlineStr">
        <is>
          <t>Big Tech AI Capex 2026 (where the money starts)</t>
        </is>
      </c>
    </row>
    <row r="2" ht="15" customHeight="1" s="23">
      <c r="A2" s="39" t="inlineStr">
        <is>
          <t>Spender</t>
        </is>
      </c>
      <c r="B2" s="39" t="inlineStr">
        <is>
          <t>2026 Capex Guide</t>
        </is>
      </c>
      <c r="C2" s="39" t="inlineStr">
        <is>
          <t>Latest Qtr</t>
        </is>
      </c>
      <c r="D2" s="39" t="inlineStr">
        <is>
          <t>Direction</t>
        </is>
      </c>
      <c r="E2" s="39" t="inlineStr">
        <is>
          <t>Main purpose / beneficiaries</t>
        </is>
      </c>
    </row>
    <row r="3" ht="15" customHeight="1" s="23">
      <c r="A3" s="40" t="inlineStr">
        <is>
          <t>Microsoft (MSFT)</t>
        </is>
      </c>
      <c r="B3" s="40" t="inlineStr">
        <is>
          <t>~$190B CY26 (+61%)</t>
        </is>
      </c>
      <c r="C3" s="40" t="inlineStr">
        <is>
          <t>$31.9B; Q4 &gt;$40B</t>
        </is>
      </c>
      <c r="D3" s="40" t="inlineStr">
        <is>
          <t>Accelerating</t>
        </is>
      </c>
      <c r="E3" s="40" t="inlineStr">
        <is>
          <t>~$25B memory inflation; NVDA, TSMC, Constellation</t>
        </is>
      </c>
    </row>
    <row r="4" ht="15" customHeight="1" s="23">
      <c r="A4" s="41" t="inlineStr">
        <is>
          <t>Amazon/AWS (AMZN)</t>
        </is>
      </c>
      <c r="B4" s="41" t="inlineStr">
        <is>
          <t>~$200B (largest)</t>
        </is>
      </c>
      <c r="C4" s="41" t="inlineStr">
        <is>
          <t>$43.2B Q1</t>
        </is>
      </c>
      <c r="D4" s="41" t="inlineStr">
        <is>
          <t>Accelerating</t>
        </is>
      </c>
      <c r="E4" s="41" t="inlineStr">
        <is>
          <t>Trainium &gt;$225B commits; Marvell, Anthropic</t>
        </is>
      </c>
    </row>
    <row r="5" ht="15" customHeight="1" s="23">
      <c r="A5" s="40" t="inlineStr">
        <is>
          <t>Alphabet (GOOGL)</t>
        </is>
      </c>
      <c r="B5" s="40" t="inlineStr">
        <is>
          <t>$180-190B (raised)</t>
        </is>
      </c>
      <c r="C5" s="40" t="inlineStr">
        <is>
          <t>$35.7B Q1</t>
        </is>
      </c>
      <c r="D5" s="40" t="inlineStr">
        <is>
          <t>Accelerating</t>
        </is>
      </c>
      <c r="E5" s="40" t="inlineStr">
        <is>
          <t>In-house TPU; Broadcom co-design</t>
        </is>
      </c>
    </row>
    <row r="6" ht="23.85" customHeight="1" s="23">
      <c r="A6" s="41" t="inlineStr">
        <is>
          <t>Meta (META)</t>
        </is>
      </c>
      <c r="B6" s="41" t="inlineStr">
        <is>
          <t>$125-145B (raised)</t>
        </is>
      </c>
      <c r="C6" s="41" t="inlineStr">
        <is>
          <t>+$107B commitments</t>
        </is>
      </c>
      <c r="D6" s="41" t="inlineStr">
        <is>
          <t>Accelerating</t>
        </is>
      </c>
      <c r="E6" s="41" t="inlineStr">
        <is>
          <t>AMD up to 6GW MI450; Broadcom MTIA</t>
        </is>
      </c>
    </row>
    <row r="7" ht="15" customHeight="1" s="23">
      <c r="A7" s="40" t="inlineStr">
        <is>
          <t>Oracle (ORCL)</t>
        </is>
      </c>
      <c r="B7" s="40" t="inlineStr">
        <is>
          <t>~$50B FY26 (+136%)</t>
        </is>
      </c>
      <c r="C7" s="40" t="inlineStr">
        <is>
          <t>$39.2B 9-mo</t>
        </is>
      </c>
      <c r="D7" s="40" t="inlineStr">
        <is>
          <t>Accelerating fast</t>
        </is>
      </c>
      <c r="E7" s="40" t="inlineStr">
        <is>
          <t>OCI; OpenAI/Stargate; RPO $553B</t>
        </is>
      </c>
    </row>
    <row r="8" ht="15" customHeight="1" s="23">
      <c r="A8" s="41" t="inlineStr">
        <is>
          <t>Tesla (TSLA)</t>
        </is>
      </c>
      <c r="B8" s="41" t="inlineStr">
        <is>
          <t>&gt;$25B (~3x)</t>
        </is>
      </c>
      <c r="C8" s="41" t="inlineStr">
        <is>
          <t>Doubling compute</t>
        </is>
      </c>
      <c r="D8" s="41" t="inlineStr">
        <is>
          <t>Accelerating</t>
        </is>
      </c>
      <c r="E8" s="41" t="inlineStr">
        <is>
          <t>Internal physical AI; NVDA, TSMC</t>
        </is>
      </c>
    </row>
    <row r="9" ht="15" customHeight="1" s="23">
      <c r="A9" s="40" t="inlineStr">
        <is>
          <t>Apple (AAPL)</t>
        </is>
      </c>
      <c r="B9" s="40" t="inlineStr">
        <is>
          <t>No large AI capex</t>
        </is>
      </c>
      <c r="C9" s="40" t="inlineStr">
        <is>
          <t>~$4.3B FQ2</t>
        </is>
      </c>
      <c r="D9" s="40" t="inlineStr">
        <is>
          <t>Modest outlier</t>
        </is>
      </c>
      <c r="E9" s="40" t="inlineStr">
        <is>
          <t>On-device; TSMC primary</t>
        </is>
      </c>
    </row>
    <row r="10" ht="23.85" customHeight="1" s="23">
      <c r="A10" s="42" t="inlineStr">
        <is>
          <t>TOTAL Big 4</t>
        </is>
      </c>
      <c r="B10" s="42" t="inlineStr">
        <is>
          <t>~$725B (+77% YoY)</t>
        </is>
      </c>
      <c r="C10" s="42" t="inlineStr">
        <is>
          <t>-</t>
        </is>
      </c>
      <c r="D10" s="42" t="inlineStr">
        <is>
          <t>Topping $1T in 2027</t>
        </is>
      </c>
      <c r="E10" s="42" t="inlineStr">
        <is>
          <t>Memory now ~30% of DC spend</t>
        </is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22" min="1" max="1"/>
    <col width="80" customWidth="1" style="22" min="2" max="2"/>
  </cols>
  <sheetData>
    <row r="1" ht="15" customHeight="1" s="23">
      <c r="A1" s="33" t="inlineStr">
        <is>
          <t>Scoring Legend &amp; Methodology</t>
        </is>
      </c>
    </row>
    <row r="2" ht="15" customHeight="1" s="23">
      <c r="A2" s="43" t="inlineStr">
        <is>
          <t>AIX</t>
        </is>
      </c>
      <c r="B2" s="44" t="inlineStr">
        <is>
          <t>AI revenue exposure (10 = pure-play, max AI)</t>
        </is>
      </c>
    </row>
    <row r="3" ht="15" customHeight="1" s="23">
      <c r="A3" s="43" t="inlineStr">
        <is>
          <t>GRW</t>
        </is>
      </c>
      <c r="B3" s="44" t="inlineStr">
        <is>
          <t>Growth acceleration (10 = fastest accelerating)</t>
        </is>
      </c>
    </row>
    <row r="4" ht="15" customHeight="1" s="23">
      <c r="A4" s="43" t="inlineStr">
        <is>
          <t>OPL</t>
        </is>
      </c>
      <c r="B4" s="44" t="inlineStr">
        <is>
          <t>Operating leverage (10 = highest incremental margin)</t>
        </is>
      </c>
    </row>
    <row r="5" ht="15" customHeight="1" s="23">
      <c r="A5" s="43" t="inlineStr">
        <is>
          <t>TAM</t>
        </is>
      </c>
      <c r="B5" s="44" t="inlineStr">
        <is>
          <t>Market-size expansion (10 = largest expanding TAM)</t>
        </is>
      </c>
    </row>
    <row r="6" ht="15" customHeight="1" s="23">
      <c r="A6" s="43" t="inlineStr">
        <is>
          <t>MOAT</t>
        </is>
      </c>
      <c r="B6" s="44" t="inlineStr">
        <is>
          <t>Competitive moat (10 = strongest)</t>
        </is>
      </c>
    </row>
    <row r="7" ht="15" customHeight="1" s="23">
      <c r="A7" s="43" t="inlineStr">
        <is>
          <t>CONC</t>
        </is>
      </c>
      <c r="B7" s="44" t="inlineStr">
        <is>
          <t>Customer diversification (10 = LEAST concentration risk)</t>
        </is>
      </c>
    </row>
    <row r="8" ht="15" customHeight="1" s="23">
      <c r="A8" s="43" t="inlineStr">
        <is>
          <t>VAL</t>
        </is>
      </c>
      <c r="B8" s="44" t="inlineStr">
        <is>
          <t>Valuation attractiveness (10 = cheapest vs growth)</t>
        </is>
      </c>
    </row>
    <row r="9" ht="15" customHeight="1" s="23">
      <c r="A9" s="43" t="inlineStr">
        <is>
          <t>BS</t>
        </is>
      </c>
      <c r="B9" s="44" t="inlineStr">
        <is>
          <t>Balance-sheet strength (10 = strongest / net cash)</t>
        </is>
      </c>
    </row>
    <row r="10" ht="15" customHeight="1" s="23">
      <c r="A10" s="43" t="inlineStr">
        <is>
          <t>BOT</t>
        </is>
      </c>
      <c r="B10" s="44" t="inlineStr">
        <is>
          <t>Supply-chain bottleneck importance (10 = most critical)</t>
        </is>
      </c>
    </row>
    <row r="11" ht="15" customHeight="1" s="23">
      <c r="A11" s="43" t="inlineStr">
        <is>
          <t>MEX</t>
        </is>
      </c>
      <c r="B11" s="44" t="inlineStr">
        <is>
          <t>Probability of multiple expansion (10 = highest)</t>
        </is>
      </c>
    </row>
    <row r="12" ht="15" customHeight="1" s="23">
      <c r="A12" s="43" t="inlineStr">
        <is>
          <t>10X</t>
        </is>
      </c>
      <c r="B12" s="44" t="inlineStr">
        <is>
          <t>Probability of 10X return in 24 months (10 = highest; rare)</t>
        </is>
      </c>
    </row>
    <row r="13" ht="23.85" customHeight="1" s="23">
      <c r="A13" s="43" t="inlineStr">
        <is>
          <t>Composite</t>
        </is>
      </c>
      <c r="B13" s="44" t="inlineStr">
        <is>
          <t>Sum of the 11 scores (max 110). Rewards QUALITY; high-composite megacaps cannot 10X. Read 10X column separately for upside.</t>
        </is>
      </c>
    </row>
    <row r="14" ht="15" customHeight="1" s="23">
      <c r="A14" s="43" t="n"/>
      <c r="B14" s="44" t="n"/>
    </row>
    <row r="15" ht="23.85" customHeight="1" s="23">
      <c r="A15" s="43" t="inlineStr">
        <is>
          <t>Note</t>
        </is>
      </c>
      <c r="B15" s="44" t="inlineStr">
        <is>
          <t>Directional judgment applied to OSINT evidence (SEC filings, earnings, press, trade press) gathered June 4, 2026. NOT investment advice. Verify before acting.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2026-06-04T04:59:05Z</dcterms:created>
  <dcterms:modified xmlns:dcterms="http://purl.org/dc/terms/" xmlns:xsi="http://www.w3.org/2001/XMLSchema-instance" xsi:type="dcterms:W3CDTF">2026-06-04T21:12:21Z</dcterms:modified>
  <cp:revision>0</cp:revision>
</cp:coreProperties>
</file>